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4670" windowHeight="7650" tabRatio="726" firstSheet="3" activeTab="3"/>
  </bookViews>
  <sheets>
    <sheet name="инж.сети" sheetId="4" r:id="rId1"/>
    <sheet name="пожар.сигнал." sheetId="14" r:id="rId2"/>
    <sheet name="тревож.сигн." sheetId="15" r:id="rId3"/>
    <sheet name="интеракт.стол" sheetId="16" r:id="rId4"/>
  </sheets>
  <definedNames>
    <definedName name="sub_300" localSheetId="3">интеракт.стол!#REF!</definedName>
    <definedName name="sub_32" localSheetId="3">интеракт.стол!#REF!</definedName>
  </definedNames>
  <calcPr calcId="144525"/>
</workbook>
</file>

<file path=xl/calcChain.xml><?xml version="1.0" encoding="utf-8"?>
<calcChain xmlns="http://schemas.openxmlformats.org/spreadsheetml/2006/main">
  <c r="K5" i="16" l="1"/>
  <c r="L20" i="16" s="1"/>
  <c r="I100" i="4"/>
</calcChain>
</file>

<file path=xl/sharedStrings.xml><?xml version="1.0" encoding="utf-8"?>
<sst xmlns="http://schemas.openxmlformats.org/spreadsheetml/2006/main" count="111" uniqueCount="64">
  <si>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</si>
  <si>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</si>
  <si>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</si>
  <si>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</si>
  <si>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</si>
  <si>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</si>
  <si>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</si>
  <si>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</si>
  <si>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</si>
  <si>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r>
      <t>Способ размещения заказа: Открытый аукцион в электронной форме у субъектов малого предпринимательства</t>
    </r>
    <r>
      <rPr>
        <sz val="12"/>
        <color theme="1"/>
        <rFont val="Times New Roman"/>
        <family val="1"/>
        <charset val="204"/>
      </rPr>
      <t xml:space="preserve">  </t>
    </r>
  </si>
  <si>
    <t>ВСЕГО</t>
  </si>
  <si>
    <t>Наименование  услуги</t>
  </si>
  <si>
    <t>Ед.  услуги</t>
  </si>
  <si>
    <t>объект</t>
  </si>
  <si>
    <t>Наименование услуги</t>
  </si>
  <si>
    <t>Ед. услуги</t>
  </si>
  <si>
    <t>4*</t>
  </si>
  <si>
    <t>5*</t>
  </si>
  <si>
    <t>IV. Обоснование начальной (максимальной) цены гражданско-правового договора на техническое обслуживание средств пожарной сигнализации и системы речевого оповещения людей о пожаре на 2015г</t>
  </si>
  <si>
    <t>6*</t>
  </si>
  <si>
    <t>Характеристика услуги</t>
  </si>
  <si>
    <t>Техническое обслуживание средств тревожной сигнализации.</t>
  </si>
  <si>
    <t>2* исхд. № 133 от 15.09.2014г.; вход. № 117 от 15.09.2014г.</t>
  </si>
  <si>
    <t>1* исхд. б/н от 15.09.2014г.; вход. №115 от 15.09.2014г.</t>
  </si>
  <si>
    <t>3* исхд. б/н от 16.09.2014г.; вход. № 128 от 16.09.2014г.</t>
  </si>
  <si>
    <t>4* исхд. б/н от 16.09.2014г.; вход. № 131 от 16.09.2014г.</t>
  </si>
  <si>
    <t>5* исхд. № 99 от 23.09.2014г.; вход. № 140 от 24.09.2014г.</t>
  </si>
  <si>
    <t>6* исхд. б/н от 25.09.2014г; вход.№ 146 от 25.09.2014г.</t>
  </si>
  <si>
    <t>Техническое обслуживание средств пожарной сигнализации и системы речевого оповещания людей о пожаре на 2015г.</t>
  </si>
  <si>
    <t xml:space="preserve"> 2* исхд. № 132 от 15.09.2014г.; вход. № 118 от 15.09.2014г.</t>
  </si>
  <si>
    <t xml:space="preserve"> 1* исхд. б/н от 15.09.2014г.; вход. № 115 от 15.09.2014г.</t>
  </si>
  <si>
    <t xml:space="preserve"> 3* исхд. б/н от 16.09.2014г.; вход. № 127 от 16.09.2014г.</t>
  </si>
  <si>
    <t xml:space="preserve"> 4* исхд. б/н от 16.09.2014г.; вход. № 130 от 16.09.2014г.</t>
  </si>
  <si>
    <t xml:space="preserve"> 5* исхд. № 99 от 23.09.2014г.; вход. № 140 от 24.09.2014г.</t>
  </si>
  <si>
    <t xml:space="preserve"> 6* исхд. б/н от 25.09.2014г.; вход. № 146 от 25.09.2014г.</t>
  </si>
  <si>
    <t>Зам. директора по хозяйственной работе ___________________ Л.П. Хриспенс</t>
  </si>
  <si>
    <t>Директор МБОУ "СОШ №3" _____________________ В.В. Погребняк</t>
  </si>
  <si>
    <t>Дата составления 30.09.2014г.</t>
  </si>
  <si>
    <t>Зав. хозяйством групп детей дошкольного возраста _____________ И.Е. Муравьева</t>
  </si>
  <si>
    <t>ИТОГО : Начальная (максимальная) цена гражданско-правового договора.</t>
  </si>
  <si>
    <t>IV. Обоснование начальной (максимальной) цены гражданско-правового договора на оказание охранных услуг и техническое обслуживание средств охранной сигнализации на 2015 год.</t>
  </si>
  <si>
    <t>ИТОГО: Начальная (максимальная) цена гражданско-правового договора.</t>
  </si>
  <si>
    <t>Наименование услуги.</t>
  </si>
  <si>
    <t xml:space="preserve">техническое обслуживание инженерных систем и оборудования теплоснабжения, водоснабжения и водоотведения.  </t>
  </si>
  <si>
    <t>IV. Обоснование начальной (максимальной) цены гражданско-правового договора  на техническое обслуживание инженерных систем и оборудования теплоснабжения, водоснабжения и водоотведения на 2015г</t>
  </si>
  <si>
    <t xml:space="preserve">1.Участник размещения заказа должен отсутствовать в реестре недобросовестных Поставщиков.
2. Предоставить лицензию Министерства РФ по делам гражданской обороны, чрезвычайным ситуациям и ликвидации последствий стихийных бедствий на осуществление деятельности по монтажу, техническому обслуживанию и ремонту средств обеспечения пожарной безопасности зданий и сооружений, предусматривающей:
 – монтаж, техническое обслуживание и ремонт систем пожарной и охранно-пожарной сигнализации и их элементов, включая диспетчеризацию и проведение пусконаладочных работ;
-монтаж, техническое обслуживание и ремонт систем оповещения и эвакуации при пожаре и их элементов, включая диспетчеризацию и проведение пусконаладочных работ.
- Требования Заказчика к работам по техническому обслуживанию пожарной сигнализации включающей в себя:
МБОУ «Средняя общеобразовательная школа №3» ул. Мира, д 6  
• пульт контроля и управления С2000-М – 1 шт.
• извещение оптико-домовой С2000 – КДЛ – 4шт.
• сигнально пусковой блок С2000-СП 1 – 1 шт.
• блок индикации С2000 – БИ – 2 шт.
• контрольно-пусковой блок С2000 КПБ – 1 шт.
• адресный расширитель С2000АР 2 – 4 шт.
• блок разветвительно-изолирующий БРИЗ – 32 шт.
•  источник резервированного питания – СКАТ-UPS 1000 – 1 шт.
• аккумуляторная ботарея12В 65А/ч – 1шт.
• устройство оконечное «СПИ» Фобос-3» - 1 шт.
• коробка коммутационная УК-2П – 320 шт.
• коробка коммутационная УК-ВК/2 – 2 шт.
• извещатель пожарный домовой адресный ДИП – 34А – 264 шт.
• извещатель пожарный ручной ИПР – 513-3А – 29 шт.
• извещатель пожарный тепловой адресный С2000 ИП – 11 шт.
• извещатель оптико-электронный линейный СПЭК 2210 – 4 шт.
• блок управления и индикации речевого оповещения ЦДП02-120 – 1 шт.
• блок коммутации и контроля БКК 16-16 – 1 шт.
• усилитель мощности 200ПП 030 М – 1 шт.
• усилитель мощности 600ПП 030 М – 2 шт.
• блок электропитания БРЖ 02-24- 1 шт.
• блок электропитания БРЖ 02-24/12- 2 шт.
• пульт микрофонный настольный ПМН – 1 шт.
• панель ПС-4 – 1шт.
• панель ПР-44 – 1 шт.
• недельный таймер БТ-03-2/512-8  - 1 шт.
• шкаф коммутационный закрытый Н12(22U) – 10 – 1 шт.
• блок согласования БТ01-30В – 1 шт.
• усилитель микшер 80ПП 026М – 1 шт.
• блок интерфейса БИ01 – 1шт. 
• громкоговоритель – 3/1АС100ПН (3Вт) – 32 шт.
• громкоговоритель – 6/3АС100ПН (6Вт) – 82 шт.
• громкоговоритель – 6/3АС100ПП (6Вт) – 79 шт.
• громкоговоритель – 15/10/6АС100ПН (15Вт) – 10 шт.                                                                                                                                           Объектовая станция "Стрелец" и антенна выносная СМ 470.    
МБОУ «Средняя общеобразовательная школа №3» дошкольные группы  ул. Геологов, д 21
• Система  пожарная С2000.                                                                                                                                                                       Объектовая станция "Стрелец" и антенна выносная СМ 470.
1.Обеспечить бесперебойную работоспособность оборудования, принятого на обслуживание путём своевременного и качественного проведения регламентных работ в соответствие с требованиями РД 009-01-96 (типовой регламент №3, вариант № 1) и РД 25.964-90 п. 1.1.2.
1.1.ТО (техническое обслуживание):
- внешний осмотр - контроль технического состояния (работоспособно-неработоспособно, исправно-неисправно), т.е. определение технического состояния технических средств по внешним признакам; 
-проверка работоспособности - определение технического состояния путём контроля техническими средствами;
1.2. ППР (планово-предупредительный ремонт):
-работы планово-предупредительного характера для поддержания охранно-пожарной сигнализации с системой оповещения людей о пожаре в работоспособном состоянии, включающие в себя очистку наружных поверхностей ТС, проверку технического состояния их внутреннего монтажа (внутренних поверхностей), очистку, протирку, смазку, подпайку, замену или восстановление элементов ТС, выработавших ресурс или пришедших в негодность. Ремонт производится с целью восстановления работоспособного состояния ТС по результатам контроля технического состояния, проводимого в рамках ТО или в результате отказа ТС. Обеспечение ремонтных работ материально-техническими ресурсами (запасными частями, отдельными ТС, материалами и т.д.) осуществляется Исполнителем за свой счёт. 
1.3. ТО и ППР должны производиться не реже одного раза в месяц. Измерение сопротивления защитного и рабочего заземления – 1 раз (январь месяц) 2014 года. 
2. В случае сбоев или отказа в работе  систем сигнализации в межрегламентный период, Исполнитель должен прибыть на обслуживаемый объект по вызову Заказчика в срок - не более 3 (трёх) часов. 
3.Исполнитель, независимо от формы поступившего от Заказчика вызова, должен регистрировать его в «Журнале учёта вызовов».
4. Исполнитель должен проводить ТО и ППР персоналом соответствующей квалификации электромонтёр ТСО, аттестованным по «ПТЭ и ПТБ при эксплуатации электроустановок потребителей».
5. В случае получения от Заказчика претензий о невыполнении или некачественном выполнении работ, устранить за свой счёт отмеченные недостатки в срок установленный Заказчиком. 
Порядок сдачи и приёмки работ
Работоспособность систем и контроль качества проведения ТО и ППР осуществляется Заказчиком.
Все проведённые работы по ТО и ППР фиксируются в «Журнале регистрации работ по ТО и ППР» (форма журнала в приложении №6 к РД 25.964-90), который должен храниться у Заказчика на объекте и заверяться подписями представителя Исполнителя и ответственного лица Заказчика. Страницы журнала должны быть пронумерованы, прошнурованы и скреплены печатями Исполнителя и Заказчика. 
</t>
  </si>
  <si>
    <t>1. Заказчик: Муниципальное бюджетное общеобразовательное учреждение «Средняя общеобразовательная школа № 3»                                                                                                                                                                                2. Срок оказания услуг: должен осуществляться с момента подписания договора по 31.12.2014 года.
3.  Место оказания услуг: 628260, ул. Мира 6; ул. Геологов д. 21 г. Югорск,  Ханты-Мансийский автономный округ – Югра,  Тюменская области 
      Площадь обслуживания по адресам: ул. Мира д. 6 - 6540 м2
         ул. Геологов д.21 - 1284 м2
4. Исполнитель осуществляет техническое обслуживание в рабочее время Заказчика и находится на территории объекта не менее трех часов в сутки, устранение аварийных ситуаций производится  независимо от времени суток;
  Оперативно-аварийное обслуживание (для достижения этой цели у участника размещения заказа в штате должна быть круглосуточная диспетчерская служба и аварийная бригада рабочих в количестве достаточных для оперативного устранения аварийных ситуаций на объекте обслуживания).
5. Характеристика услуг:
Техническое обслуживание зданий и находящихся  на территории объекта должно производиться в соответствии с действующими на территории РФ нормами и правилами и включать работы по контролю технического состояния, поддержанию работоспособности или исправности, наладке и регулировке, подготовке к сезонной эксплуатации здания в течении всего периода эксплуатации оборудования. Контроль за техническим состоянием осуществляется путем проведения осмотров. Общие осмотры, при которых уточняются объемы работ для включения в план текущего ремонта проводятся два раза в год, устранение аварийных ситуаций при которых обязательно наличие специального транспорта:
Унифицированный моторный подогреватель, передвижная паровая установка, ассенизационная машина, передвижной сварочный агрегат. 
Требования к персоналу:
Квалифицированный персонал для работы на спецтехнике (работник должен иметь удостоверение на право обслуживания спецтехники).
Аттестованный персонал по программе обучения безопасности методам труда для слесаря-сантехника (работник должен иметь удостоверение по проверке знаний требований охраны труда).
 Работы сантехнические: 
а) Обслуживание прилегающих сетей самотечной канализации и наружной сетей ТВС.
б) Наружные тепловые сети, паропроводы, трубопроводная арматура:
 проверка состояния выпусков до 1-го колодца жилфонда; 
 проверка состояния запорной арматуры до 1-го колодца жилфонда; 
 подтяжка подвижных и неподвижных опор трубопровода; 
 проверка плотности крышек, арматуры.
      в) Внутренние тепловые сети: 
 наружный осмотр трубопроводов для выявления неплотностей в сварных стыках и фланцевых соединениях; 
 смена деталей запорной арматуры, маховичков;
 перебивка сальников;
 регулировка отопительной системы. 
г) Устранение незначительных неисправностей в тепло узле: 
 наружный осмотр систем отопления; 
 регулировка трехходовых кранов;
 набивка сальников;
 разборка, осмотр и очистка грязевиков воздухосборников, вентилей, задвижек;
 укрепление расшатавшихся приборов в местах их присоединения к трубопроводу;
 укрепление расшатавших трубопроводов.  д) Наружные и внутренние сети водопровода холодной и горячей воды, канализация фекальная:
 наружный осмотр трубопроводов для выявления неплотностей в стыках и фланцевых соединениях и состояния теплоизоляции и антикоррозийного покрытия;
 смена деталей запорной арматуры, маховичков;
 перебивка сальников;
 устранение засоров канализационных сетей.
е) Устранение незначительных неисправностей в системах водопровода и канализации: 
 смена прокладок в водопроводных кранах;
 уплотнение сгонов;
 устранение засоров в приборах и трубопроводах ХВС, ГВС и канализации;
 регулировка смывных бачков;
 крепление санитарно-технических приборов;
 прочистка сифонов;
 набивка сальников;
 смена арматуры в смывных бачках;
 очистка бочков от известковых отложений;
 укрепление расшатавшихся приборов в местах их присоединения к трубопроводу;
 укрепление трубопроводов;
 проверка плотности и заделка раструбов.
ж)   Работы по промывке и опрессовке системы центрального отопления:
 слив и наполнение водой системы отопления (с осмотром системы);
 проверка на нагрев отопительных приборов;
 набивка сальников без притирки пробко - спускных кранов;
 ремонт задвижек диаметром до 159 мм. без снятия с места в тепловом колодце;
 гидравлическое испытание трубопроводов системы отопления диаметром до 50 мм;
 прочистка и промывка радиаторов.                                                                                                                                                                     з)  Аварийные работы: 
 устранять повреждения тепловой  изоляции трубопроводов;
 устранять порывы системы отопления, системы водоснабжения, включая небольшие течи;
 устранять засоры системы канализации.
      и) подготовка систем к эксплуатации в весенне-летний период:
 консервация системы центрального отопления.
      и) подготовка систем к эксплуатации в осенне-зимний период с предоставлением актов: акт готовности к отопительному периоду, акт промывки системы отопления, акт промывки и очистки внутренней системы водоснабжения и канализации, акт о промывки иочистке наружной системы канализации без напорных колодцев расположенных на территории учреждения.
 Ремонт и утепление трубопроводов в подвальных помещениях.
 Ремонт, регулировка и испытание систем водоснабжения и центрального отопления.
 Чистка канализационных колодцев
к)  Прочие работы:
 Регулировка и наладка систем теплового узла в период ее опробования.
 Промывка системы теплового узла.
 Регулировка и наладка систем автоматического управления инженерным оборудованием;
 Предоставление круглосуточного дежурства с наличием дежурного специалиста и техники для быстрого реагирования при устранении аварийной ситуации на объекте;
 Границами обслуживания канализационных колодцев находящихся на объектах производится внутренних инженерных сетей находящихся на территории объекта в количестве являются:
 Для сетей тепло-водоснабжения - внутренние сети от наружной стены фундамента здания до приемного коллектора (теплой колодец 1 шт. на территории школы и дошкольных групп);
 Обслуживание канализационных колодцев производится до первого колодца связанного с жилым фондом приемного коллектора; 
 Для сетей водоотведения - внутренние сети до первого приемного колодца (количество колодцев  на территории школы 7 шт. и 7 шт. на территории дошкольных групп).
 Обслуживание наружных тепловых сетей и водоснабжения прилегающих к данным объектам производится до первого колодца связанного с жилым фондом приемного коллектора;  Откачка грунтовых вод из подвального помещения.
 Ведение журналов ППО и ППР.                                                                                                                                                    4.Периодичность проведения работ
Элементы и помещения здания и объекта Периодичность  Примечания
Общий осмотр 1 раза в месяц 
Частичный осмотр ежедневно 
Дежурство круглосуточно 
Проведение планово-предупредительных ремонтов 2 раза в месяц 
Внеплановые осмотры после ливней, ураганных ветров, сильных снегопадов, наводнений и других явлений стихийного характера 
Устранение неполадок По мере необходимости в течение суток 
Устранение аварийных ситуаций по мере необходимости 
Результаты осмотров следует отражать в журнале учета технического состояния. В этом журнале должны содержаться: оценка технического состояния инженерного оборудования, выявленные неисправности, а также сведения о выполненных при осмотрах ремонтах.</t>
  </si>
  <si>
    <t>1* исхд. № 99 от 23.09.2014г.; вход. № 140 от 24.09.2014г.</t>
  </si>
  <si>
    <t>2* исхд. б/н от 23.09.2014г.; вход. № 141 от 24.09.2014г.</t>
  </si>
  <si>
    <t>3* исхд. б/н от 23.09.2014г.; вход. № 144 от 24.09.2014г.</t>
  </si>
  <si>
    <r>
      <t>Способ размещения заказа: Открытый аукцион в электронной форме у субъектов малого предпринимательства</t>
    </r>
    <r>
      <rPr>
        <sz val="11"/>
        <color theme="1"/>
        <rFont val="Times New Roman"/>
        <family val="1"/>
        <charset val="204"/>
      </rPr>
      <t xml:space="preserve">  </t>
    </r>
  </si>
  <si>
    <t xml:space="preserve"> 1. Заказчик: Муниципальное бюджетное общеобразовательное учреждение «Средняя общеобразовательная школа № 3»
2. Срок оказания услуг: должен осуществляться с момента подписания договора по 31.12.2015 года.
3. Место оказания услуг: 628260, ул. Мира 6; ул. Геологов д. 21 г. Югорск,  Ханты-Мансийский автономный округ – Югра,  Тюменская области 
4. Дополнительные условия: 
4.1. Необходимо наличие лицензии на осуществление частной охранной деятельности в соответствии с Федеральным законом от 04 мая 2011г. № 99-ФЗ.
4.2. Охрана принимает под централизованное наблюдение объект Заказчика, оборудованный техническими средствами (кнопка экстренного вызова), с подключением их к пульту централизованной охраны и GSM-системе централизованного наблюдения.                                                                           Проверка срабатывания кнопки экстренного вызова. Ведение журнала ППР и ППО.
4.3. При получении «тревожного» сообщения с объекта Заказчика, а также при срабатывании комплекса технических средств тревожной сигнализации, установленных на объекте Заказчика, Охрана должна обеспечить оперативное реагирование для принятия мер  и направить мобильный наряд к объекту, принять меры к задержанию лиц, совершающих противоправные действия. При необходимости вызывать дополнительные силы полиции для пресечения противоправных действий.
4.4 Совместно с Заказчиком по согласованию осуществлять мероприятия по внедрению технических средств охраны согласно актам обследования технического состояния объекта. Производить по согласованию с Заказчиком дооборудованием объекта дополнительными техническими средствами. 
4.5. В стоимость предложения должны быть включены все возможные расходы Охраны с учетом всех вышеперечисленных требований, а также налоговые платежи и сборы, которые подлежат уплате  Охраной в соответствии с действующим Законодательством Российской Федерации</t>
  </si>
  <si>
    <t>Ед. изм.</t>
  </si>
  <si>
    <t>шт.</t>
  </si>
  <si>
    <r>
      <t>Способ размещения заказа: Открытый аукцион в электронной форме у субъектов малого предпринимательства</t>
    </r>
    <r>
      <rPr>
        <sz val="12"/>
        <color theme="1"/>
        <rFont val="Times New Roman"/>
        <family val="1"/>
        <charset val="204"/>
      </rPr>
      <t>.</t>
    </r>
  </si>
  <si>
    <t>Интерактивное мультимедийное устройство для коллективной работы со встроенным компьютером.</t>
  </si>
  <si>
    <t>1* исх. б/н от 23.10.2014г; вход. №191 от 24.10.2014г.</t>
  </si>
  <si>
    <t>2* исх. б/н от 23.10.2014г; вход. №192 от 24.10.2014г.</t>
  </si>
  <si>
    <t>3* исх. б/н от 23.10.2014г; вход. №193 от 24.10.2014г.</t>
  </si>
  <si>
    <t>4* исх. б/н от 23.10.2014г; вход. №194 от 24.10.2014г.</t>
  </si>
  <si>
    <t>5* исх. б/н от 23.10.2014г; вход. №195 от 24.10.2014г.</t>
  </si>
  <si>
    <t>Дата составления 28.10.2014г.</t>
  </si>
  <si>
    <t>Поставляемое оборудование должно быть серийно (промышленно) выпускаемым изделием. На официальной сайте производителя должны быть доступны для скачивания спецификации по данной моделе.                                                                                                                                                                             Характеристики экрана и системы распознования касания:                                                                                                                            Диаганаль экрана не менее 1170 мм.                                                                                                                                                                 Размер рабочей поверхности не менее 1000*570 мм.                                                                                                                                Разрешение экрана не менее 1920*1080 мм.                                                                                                                                                    Устройство должно поддерживать одновременную работу шести пользователей (программная и аппаратная мультипользовательская поддержка).                                                                                                                                                                           Технология распознования касания: инфракрасная.                                                                                                                                                    Количество одновременно распознаваемых касаний не менее 12 шт.                                                                                                             Способ ввода: любой непрозрачный предмет.                                                                                                                                                                         Звуковая система:                                                                                                                                                                                                                              -обязательное наличие встроенной звуковой системы, устройство должно быть оборудовано не менее, чем двумя интегрированными колонками суммарной мощностью не менее 20W,                                                                                         -встроенный компьютер,                                                                                                                                                                                                             -процессор: тактовая частота должна быть не менее 3 Ггц,                                                                                                                               -видиоадаптор: кеш не менее 2 Гб,                                                                                                                                                                                                       -жесткий диск не менее 240 Гб,                                                                                                                                                                                                      -ОЗУ не менее 4 Гб,                                                                                                                                                                                                                                 -операционная система Windows 7 или Windows 7 Embedded, не допускается использование на устройстве операционной системы Android.                                                                                                                                                                 Внешние габариты устройства:                                                                                                                                                                                      -ширина не более 755 мм,                                                                                                                                                                                                            -длина не более 1200 мм,                                                                                                                                                                                                                      -высота не менее 725 мм,                                                                                                                                                                                                                      -вес не более 70 кг.                                                                                                                                                                                                               Мультимедийное устройство должно быть выполнено в классическом виде с четырмя ножками. В нижней части каждой ножки должно быть установлено встроенное колесико для облегчения перемещения устройства по аудитории и фиксатор для блокирования несанкционированного перемещения. Для исключения возможности травмирования учеников углы устройства должны быть закругленными и безопасными. Конструкция устройства не должна требовать в процессе всего срока эксплуатации замены каких-либо расходных материалов (батареек, ламп для проекторов, фильтров и т.п).                                                                                                                                                 Устройство должно быть оборудовано следующими портами:                                                                                                                                  -USB не менее 4 шт,                                                                                                                                                                                                                           -микрофонный вход не менее 1 шт,                                                                                                                                                                                    -аудио выход 3,5 мм. Должна быть возможность подключения не менее 6 пар наушников одновременно.                                                                                                                                                                  Програмное обеспечение:                                                                                                                                                                                                            Мультимедийное устройство должно поставляться со специальным предустановленным программным обеспечением для создания и проведения занятий.                                                                                                                                                   -После включения устройства и загрузки основной ОС, должна автоматически загружаться оболочка программы для работы с устройством. При этом доступ к ОС должен быть заблокирован.                                                                                                                                                                                                                          -Все приложения должны быть включены в состав одного программного учебного комплекса. Не допускается использование отдельных заявленных программ.                                                                                                                                                                               -Интерфейс программы и приложений должны быть на русском языке.                                                                                                      -Должна быть возможность создавать собственные уроки для многопользовательной работы в приложениях: для изучения правописания; для рисования; совместного ответа на вопросы; упражнения на счет; упражнения с геометрическими фигурами; совместный поиск соответствия названий и объектов.                                                                       - Основной интерфейс программы должен иметь угол обзора с любой точки 360 градусов и возможность вращать его в удобное пользователям положение.
 - Иконки приложений должны иметь угол обзора 360 градусов и возможность вращать их в удобное пользователям положение. Если на рабочем столе заполнено место для иконок, они должны располагаться на разных уровнях интерфейса. При этом переключение между уровнями должно производиться с помощью жестов из центра окружности к краю или наоборот. При переключении на нижний уровень, иконки верхнего уровня должны оставаться в зоне видимости. 
 - Интерфейс должен иметь графическое отображение каждого касания внутри каждого раздела и каждого упражнения. Должна быть возможность настроить вид графического отображения касания. В числе возможных отображений касаний должны быть: расходящиеся круги, инверсионный след, тень, ладонь с указателем.                                      
Настройки программного обеспечения:                                                                                                                                                Программное обеспечение должно позволять настраивать следующие функции ПО:
 - Настройки блокировки рабочей поверхности устройства с возможностью назначения пароля для разблокирования рабочей поверхности.
 - Просмотр доступных для загрузки и установки дополнительных приложений с сайта производителя, возможность обновления для уже установленных приложений из основной программной оболочки ПО. Возможные для установки приложения должны быть разработаны для образовательных учреждений и должны накладывать цензуру содержимого по возрасту и наполнению для исключения непреднамеренного доступа ученика к некачественному контенту. 
 - Должна быть возможность настройки пользователей и групп пользователей. Должна быть возможность выбора и настройки индивидуальной конфигурации рабочей группы пользователей с возможностью их последующего выбора и использования из сохраненных вариантов. Должна быть возможность назначать иконкам пользователей картинки из предустановленной галереи или фотографии пользователей с USB носителя.
  Набор учебных приложений в составе единого учебного комплекса:
 - Приложение для обучения работе с измерительными инструментами, включающими в себя: транспортир, линейки, геометрические сетки, геометрические фигуры (не менее 8 вариантов).
 - Музыкальные инструменты (не менее 4-х музыкальных инструментов с возможностью создания виртуального музыкального оркестра). 
 - Составление простых слов из букв
 - Виртуальный магазин. Приложение должно предоставлять возможность выбора определенного набора предметов по списку, формируемого с помощью генератора случайных текстовых задач. Должен включать в себя не менее шести вариантов типов магазинов, виртуальную корзину, виртуальный кошелек с возможностью набрать необходимую сумму виртуальной покупки из монет. 
 - Мозаика. Приложение должно позволять настроить уровень сложности мозаики, выбора фото или видео файла, возможность сбора видеомозаики с одновременным визуальным и аудио воспроизведением видео файла в каждом элементе мозаики. 
 - Приложение на создание коллективной газеты из предложенного каталога материалов с распределением ролей пользователей (к примеру, один пользователь - писатель, второй  - дизайнер, третий - журналист). 
 - Приложение на изучение истории, исторических персонажей, дат, событий.
 - Приложение "математические гонки" с возможностью случайной генерации текстовых задач к упражнению, генерации простого числа для управления гонкой. 
 - Приложение для изучения цифр с возможностью генерации случайных текстовых задач к упражнению. 
 - Приложение на планирование городской инфраструктуры с возможностью измерения, высчитывания площади, периметра. Приложение должно включать в себя генератор текстовых задач. 
- Приложение на совместный поиск соответствие названий и объектов
Всего в составе учебного комплекса должно быть не менее 55 приложений.
 В упражнениях, в зависимости от опций выбранного приложения должны быть следующие виртуальные инструменты:
 - Текстовая инструкция к данному приложению. 
 - Галерея предустановленных изображений в каталогизированном виде по темам (не менее  100 категорий).
 - Виртуальный графический планшет. Должен иметь следующий функционал: рисование, возможность выбора цвета для рисования, пишущего инструмента, варианта линии.
 - Корзина. 
 - Формирование отчета о решении задач с возможностью отправки преподавателю и сохранения отчета на USB носитель. Отчет преподавателю должен включать в себя общую статистику по работе учеников. В отчете должны быть следующие данные: время работы с инструментами каждого ученика в группе, время работы с каждым инструментом, список используемых инструментов, тепловая карта касаний. 
 - Транспортир виртуальный круговой на  360 градусов и транспортир на 180 градусов. 
 - Виртуальный треугольник с отображением шкалы в сантиметрах и миллиметрах с углами 90, 30, 60 градусов
 - Виртуальная линейка с отображением шкалы в сантиметрах
 - Инструмент для записи числовых ответов с возможностью выноса набранных чисел в рабочую область приложения.
 - Калькулятор мерный для записи математических примеров с возможностью выноса записанного математического выражения в рабочую область приложения. 
 - Виртуальная qwerty клавиатура с возможностью форматирования набранного текста и возможностью выносить набранный текст в рабочую область приложения
 - Инструмент для клонирования объектов
 - Встроенный браузер
 - Инструмент для работы с документ-камерой. 
 - Инструмент произвольного случайного выбора условий числовых задач. Должен работать по принципу генератора случайных чисел. 
 - Виртуальные часы  
Конструкция, ПО и набор встроенных в ПО приложений должен быть предназначен для использования в учебных целях в детских дошкольных и школьных учреждениях. Должен быть сайт поддержки с методическими рекомендациями по использованию устройства в учебном процессе.
Гарантия от фирмы-производителя не менее 1 года.</t>
  </si>
  <si>
    <t>IV. Обоснование начальной (максимальной) цены гражданско-правового договора на поставку  интерактивного мультимедийного устройства для коллективной работы со встроенным компьютером.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</si>
</sst>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/>
    <xf numFmtId="0" fontId="9" fillId="0" borderId="0" xfId="0" applyFont="1"/>
    <xf numFmtId="0" fontId="11" fillId="0" borderId="0" xfId="0" applyFont="1"/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10" fillId="0" borderId="1" xfId="0" applyNumberFormat="1" applyFont="1" applyBorder="1" applyAlignment="1">
      <alignment horizontal="center" vertical="top"/>
    </xf>
    <xf numFmtId="0" fontId="9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164" fontId="10" fillId="0" borderId="0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2" fontId="13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9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9" fillId="0" borderId="0" xfId="0" applyFont="1" applyAlignment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left"/>
    </xf>
    <xf numFmtId="0" fontId="9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9" fillId="0" borderId="7" xfId="0" applyFont="1" applyBorder="1"/>
    <xf numFmtId="2" fontId="4" fillId="0" borderId="1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4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4" fillId="0" borderId="7" xfId="0" applyNumberFormat="1" applyFont="1" applyBorder="1" applyAlignment="1">
      <alignment horizontal="center" vertical="top" textRotation="90" wrapText="1"/>
    </xf>
    <xf numFmtId="2" fontId="14" fillId="0" borderId="8" xfId="0" applyNumberFormat="1" applyFont="1" applyBorder="1" applyAlignment="1">
      <alignment horizontal="center" vertical="top" textRotation="90" wrapText="1"/>
    </xf>
    <xf numFmtId="2" fontId="14" fillId="0" borderId="4" xfId="0" applyNumberFormat="1" applyFont="1" applyBorder="1" applyAlignment="1">
      <alignment horizontal="center" vertical="top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2" fontId="9" fillId="0" borderId="7" xfId="0" applyNumberFormat="1" applyFont="1" applyBorder="1" applyAlignment="1">
      <alignment horizontal="center" vertical="top" wrapText="1"/>
    </xf>
    <xf numFmtId="2" fontId="9" fillId="0" borderId="8" xfId="0" applyNumberFormat="1" applyFont="1" applyBorder="1" applyAlignment="1">
      <alignment horizontal="center" vertical="top" wrapText="1"/>
    </xf>
    <xf numFmtId="2" fontId="9" fillId="0" borderId="4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8" fillId="0" borderId="7" xfId="0" applyFont="1" applyBorder="1" applyAlignment="1">
      <alignment horizontal="left" vertical="top" wrapText="1"/>
    </xf>
    <xf numFmtId="0" fontId="0" fillId="0" borderId="8" xfId="0" applyBorder="1"/>
    <xf numFmtId="0" fontId="0" fillId="0" borderId="4" xfId="0" applyBorder="1"/>
    <xf numFmtId="2" fontId="1" fillId="0" borderId="7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topLeftCell="A86" workbookViewId="0">
      <selection activeCell="A107" sqref="A107:C114"/>
    </sheetView>
  </sheetViews>
  <sheetFormatPr defaultRowHeight="15" x14ac:dyDescent="0.25"/>
  <cols>
    <col min="1" max="1" width="6" customWidth="1"/>
    <col min="2" max="2" width="12.42578125" customWidth="1"/>
    <col min="3" max="3" width="79.7109375" customWidth="1"/>
    <col min="4" max="4" width="7.85546875" customWidth="1"/>
    <col min="5" max="5" width="8.28515625" customWidth="1"/>
    <col min="6" max="8" width="6.85546875" customWidth="1"/>
    <col min="9" max="10" width="10.28515625" customWidth="1"/>
  </cols>
  <sheetData>
    <row r="1" spans="1:10" ht="27.75" customHeight="1" x14ac:dyDescent="0.25">
      <c r="A1" s="72" t="s">
        <v>44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25">
      <c r="A2" s="73" t="s">
        <v>50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8.75" customHeight="1" x14ac:dyDescent="0.25">
      <c r="A3" s="59" t="s">
        <v>0</v>
      </c>
      <c r="B3" s="59" t="s">
        <v>42</v>
      </c>
      <c r="C3" s="69" t="s">
        <v>20</v>
      </c>
      <c r="D3" s="69" t="s">
        <v>12</v>
      </c>
      <c r="E3" s="69" t="s">
        <v>1</v>
      </c>
      <c r="F3" s="74" t="s">
        <v>2</v>
      </c>
      <c r="G3" s="74"/>
      <c r="H3" s="74"/>
      <c r="I3" s="1"/>
      <c r="J3" s="1"/>
    </row>
    <row r="4" spans="1:10" ht="24.75" customHeight="1" x14ac:dyDescent="0.25">
      <c r="A4" s="60"/>
      <c r="B4" s="60"/>
      <c r="C4" s="71"/>
      <c r="D4" s="71"/>
      <c r="E4" s="71"/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</row>
    <row r="5" spans="1:10" x14ac:dyDescent="0.25">
      <c r="A5" s="75">
        <v>1</v>
      </c>
      <c r="B5" s="61" t="s">
        <v>43</v>
      </c>
      <c r="C5" s="61" t="s">
        <v>46</v>
      </c>
      <c r="D5" s="63" t="s">
        <v>13</v>
      </c>
      <c r="E5" s="63">
        <v>2</v>
      </c>
      <c r="F5" s="66">
        <v>692000</v>
      </c>
      <c r="G5" s="66">
        <v>692000</v>
      </c>
      <c r="H5" s="66">
        <v>690000</v>
      </c>
      <c r="I5" s="66">
        <v>691333</v>
      </c>
      <c r="J5" s="69"/>
    </row>
    <row r="6" spans="1:10" x14ac:dyDescent="0.25">
      <c r="A6" s="76"/>
      <c r="B6" s="62"/>
      <c r="C6" s="62"/>
      <c r="D6" s="64"/>
      <c r="E6" s="64"/>
      <c r="F6" s="67"/>
      <c r="G6" s="67"/>
      <c r="H6" s="67"/>
      <c r="I6" s="67"/>
      <c r="J6" s="70"/>
    </row>
    <row r="7" spans="1:10" x14ac:dyDescent="0.25">
      <c r="A7" s="76"/>
      <c r="B7" s="62"/>
      <c r="C7" s="62"/>
      <c r="D7" s="64"/>
      <c r="E7" s="64"/>
      <c r="F7" s="67"/>
      <c r="G7" s="67"/>
      <c r="H7" s="67"/>
      <c r="I7" s="67"/>
      <c r="J7" s="70"/>
    </row>
    <row r="8" spans="1:10" x14ac:dyDescent="0.25">
      <c r="A8" s="76"/>
      <c r="B8" s="62"/>
      <c r="C8" s="62"/>
      <c r="D8" s="64"/>
      <c r="E8" s="64"/>
      <c r="F8" s="67"/>
      <c r="G8" s="67"/>
      <c r="H8" s="67"/>
      <c r="I8" s="67"/>
      <c r="J8" s="70"/>
    </row>
    <row r="9" spans="1:10" x14ac:dyDescent="0.25">
      <c r="A9" s="76"/>
      <c r="B9" s="62"/>
      <c r="C9" s="62"/>
      <c r="D9" s="64"/>
      <c r="E9" s="64"/>
      <c r="F9" s="67"/>
      <c r="G9" s="67"/>
      <c r="H9" s="67"/>
      <c r="I9" s="67"/>
      <c r="J9" s="70"/>
    </row>
    <row r="10" spans="1:10" x14ac:dyDescent="0.25">
      <c r="A10" s="76"/>
      <c r="B10" s="62"/>
      <c r="C10" s="62"/>
      <c r="D10" s="64"/>
      <c r="E10" s="64"/>
      <c r="F10" s="67"/>
      <c r="G10" s="67"/>
      <c r="H10" s="67"/>
      <c r="I10" s="67"/>
      <c r="J10" s="70"/>
    </row>
    <row r="11" spans="1:10" x14ac:dyDescent="0.25">
      <c r="A11" s="76"/>
      <c r="B11" s="62"/>
      <c r="C11" s="62"/>
      <c r="D11" s="64"/>
      <c r="E11" s="64"/>
      <c r="F11" s="67"/>
      <c r="G11" s="67"/>
      <c r="H11" s="67"/>
      <c r="I11" s="67"/>
      <c r="J11" s="70"/>
    </row>
    <row r="12" spans="1:10" x14ac:dyDescent="0.25">
      <c r="A12" s="76"/>
      <c r="B12" s="62"/>
      <c r="C12" s="62"/>
      <c r="D12" s="64"/>
      <c r="E12" s="64"/>
      <c r="F12" s="67"/>
      <c r="G12" s="67"/>
      <c r="H12" s="67"/>
      <c r="I12" s="67"/>
      <c r="J12" s="70"/>
    </row>
    <row r="13" spans="1:10" x14ac:dyDescent="0.25">
      <c r="A13" s="76"/>
      <c r="B13" s="62"/>
      <c r="C13" s="62"/>
      <c r="D13" s="64"/>
      <c r="E13" s="64"/>
      <c r="F13" s="67"/>
      <c r="G13" s="67"/>
      <c r="H13" s="67"/>
      <c r="I13" s="67"/>
      <c r="J13" s="70"/>
    </row>
    <row r="14" spans="1:10" x14ac:dyDescent="0.25">
      <c r="A14" s="76"/>
      <c r="B14" s="62"/>
      <c r="C14" s="62"/>
      <c r="D14" s="64"/>
      <c r="E14" s="64"/>
      <c r="F14" s="67"/>
      <c r="G14" s="67"/>
      <c r="H14" s="67"/>
      <c r="I14" s="67"/>
      <c r="J14" s="70"/>
    </row>
    <row r="15" spans="1:10" x14ac:dyDescent="0.25">
      <c r="A15" s="76"/>
      <c r="B15" s="62"/>
      <c r="C15" s="62"/>
      <c r="D15" s="64"/>
      <c r="E15" s="64"/>
      <c r="F15" s="67"/>
      <c r="G15" s="67"/>
      <c r="H15" s="67"/>
      <c r="I15" s="67"/>
      <c r="J15" s="70"/>
    </row>
    <row r="16" spans="1:10" x14ac:dyDescent="0.25">
      <c r="A16" s="76"/>
      <c r="B16" s="62"/>
      <c r="C16" s="62"/>
      <c r="D16" s="64"/>
      <c r="E16" s="64"/>
      <c r="F16" s="67"/>
      <c r="G16" s="67"/>
      <c r="H16" s="67"/>
      <c r="I16" s="67"/>
      <c r="J16" s="70"/>
    </row>
    <row r="17" spans="1:10" x14ac:dyDescent="0.25">
      <c r="A17" s="76"/>
      <c r="B17" s="62"/>
      <c r="C17" s="62"/>
      <c r="D17" s="64"/>
      <c r="E17" s="64"/>
      <c r="F17" s="67"/>
      <c r="G17" s="67"/>
      <c r="H17" s="67"/>
      <c r="I17" s="67"/>
      <c r="J17" s="70"/>
    </row>
    <row r="18" spans="1:10" x14ac:dyDescent="0.25">
      <c r="A18" s="76"/>
      <c r="B18" s="62"/>
      <c r="C18" s="62"/>
      <c r="D18" s="64"/>
      <c r="E18" s="64"/>
      <c r="F18" s="67"/>
      <c r="G18" s="67"/>
      <c r="H18" s="67"/>
      <c r="I18" s="67"/>
      <c r="J18" s="70"/>
    </row>
    <row r="19" spans="1:10" x14ac:dyDescent="0.25">
      <c r="A19" s="76"/>
      <c r="B19" s="62"/>
      <c r="C19" s="62"/>
      <c r="D19" s="64"/>
      <c r="E19" s="64"/>
      <c r="F19" s="67"/>
      <c r="G19" s="67"/>
      <c r="H19" s="67"/>
      <c r="I19" s="67"/>
      <c r="J19" s="70"/>
    </row>
    <row r="20" spans="1:10" x14ac:dyDescent="0.25">
      <c r="A20" s="76"/>
      <c r="B20" s="62"/>
      <c r="C20" s="62"/>
      <c r="D20" s="64"/>
      <c r="E20" s="64"/>
      <c r="F20" s="67"/>
      <c r="G20" s="67"/>
      <c r="H20" s="67"/>
      <c r="I20" s="67"/>
      <c r="J20" s="70"/>
    </row>
    <row r="21" spans="1:10" x14ac:dyDescent="0.25">
      <c r="A21" s="76"/>
      <c r="B21" s="62"/>
      <c r="C21" s="62"/>
      <c r="D21" s="64"/>
      <c r="E21" s="64"/>
      <c r="F21" s="67"/>
      <c r="G21" s="67"/>
      <c r="H21" s="67"/>
      <c r="I21" s="67"/>
      <c r="J21" s="70"/>
    </row>
    <row r="22" spans="1:10" x14ac:dyDescent="0.25">
      <c r="A22" s="76"/>
      <c r="B22" s="62"/>
      <c r="C22" s="62"/>
      <c r="D22" s="64"/>
      <c r="E22" s="64"/>
      <c r="F22" s="67"/>
      <c r="G22" s="67"/>
      <c r="H22" s="67"/>
      <c r="I22" s="67"/>
      <c r="J22" s="70"/>
    </row>
    <row r="23" spans="1:10" x14ac:dyDescent="0.25">
      <c r="A23" s="76"/>
      <c r="B23" s="62"/>
      <c r="C23" s="62"/>
      <c r="D23" s="64"/>
      <c r="E23" s="64"/>
      <c r="F23" s="67"/>
      <c r="G23" s="67"/>
      <c r="H23" s="67"/>
      <c r="I23" s="67"/>
      <c r="J23" s="70"/>
    </row>
    <row r="24" spans="1:10" x14ac:dyDescent="0.25">
      <c r="A24" s="76"/>
      <c r="B24" s="62"/>
      <c r="C24" s="62"/>
      <c r="D24" s="64"/>
      <c r="E24" s="64"/>
      <c r="F24" s="67"/>
      <c r="G24" s="67"/>
      <c r="H24" s="67"/>
      <c r="I24" s="67"/>
      <c r="J24" s="70"/>
    </row>
    <row r="25" spans="1:10" x14ac:dyDescent="0.25">
      <c r="A25" s="76"/>
      <c r="B25" s="62"/>
      <c r="C25" s="62"/>
      <c r="D25" s="64"/>
      <c r="E25" s="64"/>
      <c r="F25" s="67"/>
      <c r="G25" s="67"/>
      <c r="H25" s="67"/>
      <c r="I25" s="67"/>
      <c r="J25" s="70"/>
    </row>
    <row r="26" spans="1:10" x14ac:dyDescent="0.25">
      <c r="A26" s="76"/>
      <c r="B26" s="62"/>
      <c r="C26" s="62"/>
      <c r="D26" s="64"/>
      <c r="E26" s="64"/>
      <c r="F26" s="67"/>
      <c r="G26" s="67"/>
      <c r="H26" s="67"/>
      <c r="I26" s="67"/>
      <c r="J26" s="70"/>
    </row>
    <row r="27" spans="1:10" x14ac:dyDescent="0.25">
      <c r="A27" s="76"/>
      <c r="B27" s="62"/>
      <c r="C27" s="62"/>
      <c r="D27" s="64"/>
      <c r="E27" s="64"/>
      <c r="F27" s="67"/>
      <c r="G27" s="67"/>
      <c r="H27" s="67"/>
      <c r="I27" s="67"/>
      <c r="J27" s="70"/>
    </row>
    <row r="28" spans="1:10" x14ac:dyDescent="0.25">
      <c r="A28" s="76"/>
      <c r="B28" s="62"/>
      <c r="C28" s="62"/>
      <c r="D28" s="64"/>
      <c r="E28" s="64"/>
      <c r="F28" s="67"/>
      <c r="G28" s="67"/>
      <c r="H28" s="67"/>
      <c r="I28" s="67"/>
      <c r="J28" s="70"/>
    </row>
    <row r="29" spans="1:10" x14ac:dyDescent="0.25">
      <c r="A29" s="76"/>
      <c r="B29" s="62"/>
      <c r="C29" s="62"/>
      <c r="D29" s="64"/>
      <c r="E29" s="64"/>
      <c r="F29" s="67"/>
      <c r="G29" s="67"/>
      <c r="H29" s="67"/>
      <c r="I29" s="67"/>
      <c r="J29" s="70"/>
    </row>
    <row r="30" spans="1:10" x14ac:dyDescent="0.25">
      <c r="A30" s="76"/>
      <c r="B30" s="62"/>
      <c r="C30" s="62"/>
      <c r="D30" s="64"/>
      <c r="E30" s="64"/>
      <c r="F30" s="67"/>
      <c r="G30" s="67"/>
      <c r="H30" s="67"/>
      <c r="I30" s="67"/>
      <c r="J30" s="70"/>
    </row>
    <row r="31" spans="1:10" x14ac:dyDescent="0.25">
      <c r="A31" s="76"/>
      <c r="B31" s="62"/>
      <c r="C31" s="62"/>
      <c r="D31" s="64"/>
      <c r="E31" s="64"/>
      <c r="F31" s="67"/>
      <c r="G31" s="67"/>
      <c r="H31" s="67"/>
      <c r="I31" s="67"/>
      <c r="J31" s="70"/>
    </row>
    <row r="32" spans="1:10" x14ac:dyDescent="0.25">
      <c r="A32" s="76"/>
      <c r="B32" s="62"/>
      <c r="C32" s="62"/>
      <c r="D32" s="64"/>
      <c r="E32" s="64"/>
      <c r="F32" s="67"/>
      <c r="G32" s="67"/>
      <c r="H32" s="67"/>
      <c r="I32" s="67"/>
      <c r="J32" s="70"/>
    </row>
    <row r="33" spans="1:10" x14ac:dyDescent="0.25">
      <c r="A33" s="76"/>
      <c r="B33" s="62"/>
      <c r="C33" s="62"/>
      <c r="D33" s="64"/>
      <c r="E33" s="64"/>
      <c r="F33" s="67"/>
      <c r="G33" s="67"/>
      <c r="H33" s="67"/>
      <c r="I33" s="67"/>
      <c r="J33" s="70"/>
    </row>
    <row r="34" spans="1:10" x14ac:dyDescent="0.25">
      <c r="A34" s="76"/>
      <c r="B34" s="62"/>
      <c r="C34" s="62"/>
      <c r="D34" s="64"/>
      <c r="E34" s="64"/>
      <c r="F34" s="67"/>
      <c r="G34" s="67"/>
      <c r="H34" s="67"/>
      <c r="I34" s="67"/>
      <c r="J34" s="70"/>
    </row>
    <row r="35" spans="1:10" x14ac:dyDescent="0.25">
      <c r="A35" s="76"/>
      <c r="B35" s="62"/>
      <c r="C35" s="62"/>
      <c r="D35" s="64"/>
      <c r="E35" s="64"/>
      <c r="F35" s="67"/>
      <c r="G35" s="67"/>
      <c r="H35" s="67"/>
      <c r="I35" s="67"/>
      <c r="J35" s="70"/>
    </row>
    <row r="36" spans="1:10" x14ac:dyDescent="0.25">
      <c r="A36" s="76"/>
      <c r="B36" s="62"/>
      <c r="C36" s="62"/>
      <c r="D36" s="64"/>
      <c r="E36" s="64"/>
      <c r="F36" s="67"/>
      <c r="G36" s="67"/>
      <c r="H36" s="67"/>
      <c r="I36" s="67"/>
      <c r="J36" s="70"/>
    </row>
    <row r="37" spans="1:10" x14ac:dyDescent="0.25">
      <c r="A37" s="76"/>
      <c r="B37" s="62"/>
      <c r="C37" s="62"/>
      <c r="D37" s="64"/>
      <c r="E37" s="64"/>
      <c r="F37" s="67"/>
      <c r="G37" s="67"/>
      <c r="H37" s="67"/>
      <c r="I37" s="67"/>
      <c r="J37" s="70"/>
    </row>
    <row r="38" spans="1:10" ht="20.25" customHeight="1" x14ac:dyDescent="0.25">
      <c r="A38" s="76"/>
      <c r="B38" s="62"/>
      <c r="C38" s="62"/>
      <c r="D38" s="64"/>
      <c r="E38" s="64"/>
      <c r="F38" s="67"/>
      <c r="G38" s="67"/>
      <c r="H38" s="67"/>
      <c r="I38" s="67"/>
      <c r="J38" s="70"/>
    </row>
    <row r="39" spans="1:10" x14ac:dyDescent="0.25">
      <c r="A39" s="76"/>
      <c r="B39" s="62"/>
      <c r="C39" s="62"/>
      <c r="D39" s="64"/>
      <c r="E39" s="64"/>
      <c r="F39" s="67"/>
      <c r="G39" s="67"/>
      <c r="H39" s="67"/>
      <c r="I39" s="67"/>
      <c r="J39" s="70"/>
    </row>
    <row r="40" spans="1:10" x14ac:dyDescent="0.25">
      <c r="A40" s="76"/>
      <c r="B40" s="62"/>
      <c r="C40" s="62"/>
      <c r="D40" s="64"/>
      <c r="E40" s="64"/>
      <c r="F40" s="67"/>
      <c r="G40" s="67"/>
      <c r="H40" s="67"/>
      <c r="I40" s="67"/>
      <c r="J40" s="70"/>
    </row>
    <row r="41" spans="1:10" x14ac:dyDescent="0.25">
      <c r="A41" s="76"/>
      <c r="B41" s="62"/>
      <c r="C41" s="62"/>
      <c r="D41" s="64"/>
      <c r="E41" s="64"/>
      <c r="F41" s="67"/>
      <c r="G41" s="67"/>
      <c r="H41" s="67"/>
      <c r="I41" s="67"/>
      <c r="J41" s="70"/>
    </row>
    <row r="42" spans="1:10" x14ac:dyDescent="0.25">
      <c r="A42" s="76"/>
      <c r="B42" s="62"/>
      <c r="C42" s="62"/>
      <c r="D42" s="64"/>
      <c r="E42" s="64"/>
      <c r="F42" s="67"/>
      <c r="G42" s="67"/>
      <c r="H42" s="67"/>
      <c r="I42" s="67"/>
      <c r="J42" s="70"/>
    </row>
    <row r="43" spans="1:10" x14ac:dyDescent="0.25">
      <c r="A43" s="76"/>
      <c r="B43" s="62"/>
      <c r="C43" s="62"/>
      <c r="D43" s="64"/>
      <c r="E43" s="64"/>
      <c r="F43" s="67"/>
      <c r="G43" s="67"/>
      <c r="H43" s="67"/>
      <c r="I43" s="67"/>
      <c r="J43" s="70"/>
    </row>
    <row r="44" spans="1:10" x14ac:dyDescent="0.25">
      <c r="A44" s="76"/>
      <c r="B44" s="62"/>
      <c r="C44" s="62"/>
      <c r="D44" s="64"/>
      <c r="E44" s="64"/>
      <c r="F44" s="67"/>
      <c r="G44" s="67"/>
      <c r="H44" s="67"/>
      <c r="I44" s="67"/>
      <c r="J44" s="70"/>
    </row>
    <row r="45" spans="1:10" x14ac:dyDescent="0.25">
      <c r="A45" s="76"/>
      <c r="B45" s="62"/>
      <c r="C45" s="62"/>
      <c r="D45" s="64"/>
      <c r="E45" s="64"/>
      <c r="F45" s="67"/>
      <c r="G45" s="67"/>
      <c r="H45" s="67"/>
      <c r="I45" s="67"/>
      <c r="J45" s="70"/>
    </row>
    <row r="46" spans="1:10" x14ac:dyDescent="0.25">
      <c r="A46" s="76"/>
      <c r="B46" s="62"/>
      <c r="C46" s="62"/>
      <c r="D46" s="64"/>
      <c r="E46" s="64"/>
      <c r="F46" s="67"/>
      <c r="G46" s="67"/>
      <c r="H46" s="67"/>
      <c r="I46" s="67"/>
      <c r="J46" s="70"/>
    </row>
    <row r="47" spans="1:10" x14ac:dyDescent="0.25">
      <c r="A47" s="76"/>
      <c r="B47" s="62"/>
      <c r="C47" s="62"/>
      <c r="D47" s="64"/>
      <c r="E47" s="64"/>
      <c r="F47" s="67"/>
      <c r="G47" s="67"/>
      <c r="H47" s="67"/>
      <c r="I47" s="67"/>
      <c r="J47" s="70"/>
    </row>
    <row r="48" spans="1:10" x14ac:dyDescent="0.25">
      <c r="A48" s="76"/>
      <c r="B48" s="62"/>
      <c r="C48" s="62"/>
      <c r="D48" s="64"/>
      <c r="E48" s="64"/>
      <c r="F48" s="67"/>
      <c r="G48" s="67"/>
      <c r="H48" s="67"/>
      <c r="I48" s="67"/>
      <c r="J48" s="70"/>
    </row>
    <row r="49" spans="1:10" x14ac:dyDescent="0.25">
      <c r="A49" s="76"/>
      <c r="B49" s="62"/>
      <c r="C49" s="62"/>
      <c r="D49" s="64"/>
      <c r="E49" s="64"/>
      <c r="F49" s="67"/>
      <c r="G49" s="67"/>
      <c r="H49" s="67"/>
      <c r="I49" s="67"/>
      <c r="J49" s="70"/>
    </row>
    <row r="50" spans="1:10" x14ac:dyDescent="0.25">
      <c r="A50" s="76"/>
      <c r="B50" s="62"/>
      <c r="C50" s="62"/>
      <c r="D50" s="64"/>
      <c r="E50" s="64"/>
      <c r="F50" s="67"/>
      <c r="G50" s="67"/>
      <c r="H50" s="67"/>
      <c r="I50" s="67"/>
      <c r="J50" s="70"/>
    </row>
    <row r="51" spans="1:10" x14ac:dyDescent="0.25">
      <c r="A51" s="76"/>
      <c r="B51" s="62"/>
      <c r="C51" s="62"/>
      <c r="D51" s="64"/>
      <c r="E51" s="64"/>
      <c r="F51" s="67"/>
      <c r="G51" s="67"/>
      <c r="H51" s="67"/>
      <c r="I51" s="67"/>
      <c r="J51" s="70"/>
    </row>
    <row r="52" spans="1:10" x14ac:dyDescent="0.25">
      <c r="A52" s="76"/>
      <c r="B52" s="62"/>
      <c r="C52" s="62"/>
      <c r="D52" s="64"/>
      <c r="E52" s="64"/>
      <c r="F52" s="67"/>
      <c r="G52" s="67"/>
      <c r="H52" s="67"/>
      <c r="I52" s="67"/>
      <c r="J52" s="70"/>
    </row>
    <row r="53" spans="1:10" x14ac:dyDescent="0.25">
      <c r="A53" s="76"/>
      <c r="B53" s="62"/>
      <c r="C53" s="62"/>
      <c r="D53" s="64"/>
      <c r="E53" s="64"/>
      <c r="F53" s="67"/>
      <c r="G53" s="67"/>
      <c r="H53" s="67"/>
      <c r="I53" s="67"/>
      <c r="J53" s="70"/>
    </row>
    <row r="54" spans="1:10" x14ac:dyDescent="0.25">
      <c r="A54" s="76"/>
      <c r="B54" s="62"/>
      <c r="C54" s="62"/>
      <c r="D54" s="64"/>
      <c r="E54" s="64"/>
      <c r="F54" s="67"/>
      <c r="G54" s="67"/>
      <c r="H54" s="67"/>
      <c r="I54" s="67"/>
      <c r="J54" s="70"/>
    </row>
    <row r="55" spans="1:10" x14ac:dyDescent="0.25">
      <c r="A55" s="76"/>
      <c r="B55" s="62"/>
      <c r="C55" s="62"/>
      <c r="D55" s="64"/>
      <c r="E55" s="64"/>
      <c r="F55" s="67"/>
      <c r="G55" s="67"/>
      <c r="H55" s="67"/>
      <c r="I55" s="67"/>
      <c r="J55" s="70"/>
    </row>
    <row r="56" spans="1:10" x14ac:dyDescent="0.25">
      <c r="A56" s="76"/>
      <c r="B56" s="62"/>
      <c r="C56" s="62"/>
      <c r="D56" s="64"/>
      <c r="E56" s="64"/>
      <c r="F56" s="67"/>
      <c r="G56" s="67"/>
      <c r="H56" s="67"/>
      <c r="I56" s="67"/>
      <c r="J56" s="70"/>
    </row>
    <row r="57" spans="1:10" x14ac:dyDescent="0.25">
      <c r="A57" s="76"/>
      <c r="B57" s="62"/>
      <c r="C57" s="62"/>
      <c r="D57" s="64"/>
      <c r="E57" s="64"/>
      <c r="F57" s="67"/>
      <c r="G57" s="67"/>
      <c r="H57" s="67"/>
      <c r="I57" s="67"/>
      <c r="J57" s="70"/>
    </row>
    <row r="58" spans="1:10" x14ac:dyDescent="0.25">
      <c r="A58" s="76"/>
      <c r="B58" s="62"/>
      <c r="C58" s="62"/>
      <c r="D58" s="64"/>
      <c r="E58" s="64"/>
      <c r="F58" s="67"/>
      <c r="G58" s="67"/>
      <c r="H58" s="67"/>
      <c r="I58" s="67"/>
      <c r="J58" s="70"/>
    </row>
    <row r="59" spans="1:10" x14ac:dyDescent="0.25">
      <c r="A59" s="76"/>
      <c r="B59" s="62"/>
      <c r="C59" s="62"/>
      <c r="D59" s="64"/>
      <c r="E59" s="64"/>
      <c r="F59" s="67"/>
      <c r="G59" s="67"/>
      <c r="H59" s="67"/>
      <c r="I59" s="67"/>
      <c r="J59" s="70"/>
    </row>
    <row r="60" spans="1:10" x14ac:dyDescent="0.25">
      <c r="A60" s="76"/>
      <c r="B60" s="62"/>
      <c r="C60" s="62"/>
      <c r="D60" s="64"/>
      <c r="E60" s="64"/>
      <c r="F60" s="67"/>
      <c r="G60" s="67"/>
      <c r="H60" s="67"/>
      <c r="I60" s="67"/>
      <c r="J60" s="70"/>
    </row>
    <row r="61" spans="1:10" x14ac:dyDescent="0.25">
      <c r="A61" s="76"/>
      <c r="B61" s="62"/>
      <c r="C61" s="62"/>
      <c r="D61" s="64"/>
      <c r="E61" s="64"/>
      <c r="F61" s="67"/>
      <c r="G61" s="67"/>
      <c r="H61" s="67"/>
      <c r="I61" s="67"/>
      <c r="J61" s="70"/>
    </row>
    <row r="62" spans="1:10" x14ac:dyDescent="0.25">
      <c r="A62" s="76"/>
      <c r="B62" s="62"/>
      <c r="C62" s="62"/>
      <c r="D62" s="64"/>
      <c r="E62" s="64"/>
      <c r="F62" s="67"/>
      <c r="G62" s="67"/>
      <c r="H62" s="67"/>
      <c r="I62" s="67"/>
      <c r="J62" s="70"/>
    </row>
    <row r="63" spans="1:10" x14ac:dyDescent="0.25">
      <c r="A63" s="76"/>
      <c r="B63" s="62"/>
      <c r="C63" s="62"/>
      <c r="D63" s="64"/>
      <c r="E63" s="64"/>
      <c r="F63" s="67"/>
      <c r="G63" s="67"/>
      <c r="H63" s="67"/>
      <c r="I63" s="67"/>
      <c r="J63" s="70"/>
    </row>
    <row r="64" spans="1:10" x14ac:dyDescent="0.25">
      <c r="A64" s="76"/>
      <c r="B64" s="62"/>
      <c r="C64" s="62"/>
      <c r="D64" s="64"/>
      <c r="E64" s="64"/>
      <c r="F64" s="67"/>
      <c r="G64" s="67"/>
      <c r="H64" s="67"/>
      <c r="I64" s="67"/>
      <c r="J64" s="70"/>
    </row>
    <row r="65" spans="1:10" x14ac:dyDescent="0.25">
      <c r="A65" s="76"/>
      <c r="B65" s="62"/>
      <c r="C65" s="62"/>
      <c r="D65" s="64"/>
      <c r="E65" s="64"/>
      <c r="F65" s="67"/>
      <c r="G65" s="67"/>
      <c r="H65" s="67"/>
      <c r="I65" s="67"/>
      <c r="J65" s="70"/>
    </row>
    <row r="66" spans="1:10" x14ac:dyDescent="0.25">
      <c r="A66" s="76"/>
      <c r="B66" s="62"/>
      <c r="C66" s="62"/>
      <c r="D66" s="64"/>
      <c r="E66" s="64"/>
      <c r="F66" s="67"/>
      <c r="G66" s="67"/>
      <c r="H66" s="67"/>
      <c r="I66" s="67"/>
      <c r="J66" s="70"/>
    </row>
    <row r="67" spans="1:10" x14ac:dyDescent="0.25">
      <c r="A67" s="76"/>
      <c r="B67" s="62"/>
      <c r="C67" s="62"/>
      <c r="D67" s="64"/>
      <c r="E67" s="64"/>
      <c r="F67" s="67"/>
      <c r="G67" s="67"/>
      <c r="H67" s="67"/>
      <c r="I67" s="67"/>
      <c r="J67" s="70"/>
    </row>
    <row r="68" spans="1:10" x14ac:dyDescent="0.25">
      <c r="A68" s="76"/>
      <c r="B68" s="62"/>
      <c r="C68" s="62"/>
      <c r="D68" s="64"/>
      <c r="E68" s="64"/>
      <c r="F68" s="67"/>
      <c r="G68" s="67"/>
      <c r="H68" s="67"/>
      <c r="I68" s="67"/>
      <c r="J68" s="70"/>
    </row>
    <row r="69" spans="1:10" x14ac:dyDescent="0.25">
      <c r="A69" s="76"/>
      <c r="B69" s="62"/>
      <c r="C69" s="62"/>
      <c r="D69" s="64"/>
      <c r="E69" s="64"/>
      <c r="F69" s="67"/>
      <c r="G69" s="67"/>
      <c r="H69" s="67"/>
      <c r="I69" s="67"/>
      <c r="J69" s="70"/>
    </row>
    <row r="70" spans="1:10" x14ac:dyDescent="0.25">
      <c r="A70" s="76"/>
      <c r="B70" s="62"/>
      <c r="C70" s="62"/>
      <c r="D70" s="64"/>
      <c r="E70" s="64"/>
      <c r="F70" s="67"/>
      <c r="G70" s="67"/>
      <c r="H70" s="67"/>
      <c r="I70" s="67"/>
      <c r="J70" s="70"/>
    </row>
    <row r="71" spans="1:10" x14ac:dyDescent="0.25">
      <c r="A71" s="76"/>
      <c r="B71" s="62"/>
      <c r="C71" s="62"/>
      <c r="D71" s="64"/>
      <c r="E71" s="64"/>
      <c r="F71" s="67"/>
      <c r="G71" s="67"/>
      <c r="H71" s="67"/>
      <c r="I71" s="67"/>
      <c r="J71" s="70"/>
    </row>
    <row r="72" spans="1:10" x14ac:dyDescent="0.25">
      <c r="A72" s="76"/>
      <c r="B72" s="62"/>
      <c r="C72" s="62"/>
      <c r="D72" s="64"/>
      <c r="E72" s="64"/>
      <c r="F72" s="67"/>
      <c r="G72" s="67"/>
      <c r="H72" s="67"/>
      <c r="I72" s="67"/>
      <c r="J72" s="70"/>
    </row>
    <row r="73" spans="1:10" x14ac:dyDescent="0.25">
      <c r="A73" s="76"/>
      <c r="B73" s="62"/>
      <c r="C73" s="62"/>
      <c r="D73" s="64"/>
      <c r="E73" s="64"/>
      <c r="F73" s="67"/>
      <c r="G73" s="67"/>
      <c r="H73" s="67"/>
      <c r="I73" s="67"/>
      <c r="J73" s="70"/>
    </row>
    <row r="74" spans="1:10" x14ac:dyDescent="0.25">
      <c r="A74" s="76"/>
      <c r="B74" s="62"/>
      <c r="C74" s="62"/>
      <c r="D74" s="64"/>
      <c r="E74" s="64"/>
      <c r="F74" s="67"/>
      <c r="G74" s="67"/>
      <c r="H74" s="67"/>
      <c r="I74" s="67"/>
      <c r="J74" s="70"/>
    </row>
    <row r="75" spans="1:10" x14ac:dyDescent="0.25">
      <c r="A75" s="76"/>
      <c r="B75" s="62"/>
      <c r="C75" s="62"/>
      <c r="D75" s="64"/>
      <c r="E75" s="64"/>
      <c r="F75" s="67"/>
      <c r="G75" s="67"/>
      <c r="H75" s="67"/>
      <c r="I75" s="67"/>
      <c r="J75" s="70"/>
    </row>
    <row r="76" spans="1:10" x14ac:dyDescent="0.25">
      <c r="A76" s="76"/>
      <c r="B76" s="62"/>
      <c r="C76" s="62"/>
      <c r="D76" s="64"/>
      <c r="E76" s="64"/>
      <c r="F76" s="67"/>
      <c r="G76" s="67"/>
      <c r="H76" s="67"/>
      <c r="I76" s="67"/>
      <c r="J76" s="70"/>
    </row>
    <row r="77" spans="1:10" x14ac:dyDescent="0.25">
      <c r="A77" s="76"/>
      <c r="B77" s="62"/>
      <c r="C77" s="62"/>
      <c r="D77" s="64"/>
      <c r="E77" s="64"/>
      <c r="F77" s="67"/>
      <c r="G77" s="67"/>
      <c r="H77" s="67"/>
      <c r="I77" s="67"/>
      <c r="J77" s="70"/>
    </row>
    <row r="78" spans="1:10" ht="22.5" customHeight="1" x14ac:dyDescent="0.25">
      <c r="A78" s="76"/>
      <c r="B78" s="62"/>
      <c r="C78" s="62"/>
      <c r="D78" s="64"/>
      <c r="E78" s="64"/>
      <c r="F78" s="67"/>
      <c r="G78" s="67"/>
      <c r="H78" s="67"/>
      <c r="I78" s="67"/>
      <c r="J78" s="70"/>
    </row>
    <row r="79" spans="1:10" ht="24" customHeight="1" x14ac:dyDescent="0.25">
      <c r="A79" s="76"/>
      <c r="B79" s="62"/>
      <c r="C79" s="62"/>
      <c r="D79" s="64"/>
      <c r="E79" s="64"/>
      <c r="F79" s="67"/>
      <c r="G79" s="67"/>
      <c r="H79" s="67"/>
      <c r="I79" s="67"/>
      <c r="J79" s="70"/>
    </row>
    <row r="80" spans="1:10" ht="16.5" customHeight="1" x14ac:dyDescent="0.25">
      <c r="A80" s="76"/>
      <c r="B80" s="62"/>
      <c r="C80" s="62"/>
      <c r="D80" s="64"/>
      <c r="E80" s="64"/>
      <c r="F80" s="67"/>
      <c r="G80" s="67"/>
      <c r="H80" s="67"/>
      <c r="I80" s="67"/>
      <c r="J80" s="70"/>
    </row>
    <row r="81" spans="1:10" x14ac:dyDescent="0.25">
      <c r="A81" s="76"/>
      <c r="B81" s="62"/>
      <c r="C81" s="62"/>
      <c r="D81" s="64"/>
      <c r="E81" s="64"/>
      <c r="F81" s="67"/>
      <c r="G81" s="67"/>
      <c r="H81" s="67"/>
      <c r="I81" s="67"/>
      <c r="J81" s="70"/>
    </row>
    <row r="82" spans="1:10" x14ac:dyDescent="0.25">
      <c r="A82" s="76"/>
      <c r="B82" s="62"/>
      <c r="C82" s="62"/>
      <c r="D82" s="64"/>
      <c r="E82" s="64"/>
      <c r="F82" s="67"/>
      <c r="G82" s="67"/>
      <c r="H82" s="67"/>
      <c r="I82" s="67"/>
      <c r="J82" s="70"/>
    </row>
    <row r="83" spans="1:10" x14ac:dyDescent="0.25">
      <c r="A83" s="76"/>
      <c r="B83" s="62"/>
      <c r="C83" s="62"/>
      <c r="D83" s="64"/>
      <c r="E83" s="64"/>
      <c r="F83" s="67"/>
      <c r="G83" s="67"/>
      <c r="H83" s="67"/>
      <c r="I83" s="67"/>
      <c r="J83" s="70"/>
    </row>
    <row r="84" spans="1:10" x14ac:dyDescent="0.25">
      <c r="A84" s="76"/>
      <c r="B84" s="62"/>
      <c r="C84" s="62"/>
      <c r="D84" s="64"/>
      <c r="E84" s="64"/>
      <c r="F84" s="67"/>
      <c r="G84" s="67"/>
      <c r="H84" s="67"/>
      <c r="I84" s="67"/>
      <c r="J84" s="70"/>
    </row>
    <row r="85" spans="1:10" x14ac:dyDescent="0.25">
      <c r="A85" s="76"/>
      <c r="B85" s="62"/>
      <c r="C85" s="62"/>
      <c r="D85" s="64"/>
      <c r="E85" s="64"/>
      <c r="F85" s="67"/>
      <c r="G85" s="67"/>
      <c r="H85" s="67"/>
      <c r="I85" s="67"/>
      <c r="J85" s="70"/>
    </row>
    <row r="86" spans="1:10" x14ac:dyDescent="0.25">
      <c r="A86" s="76"/>
      <c r="B86" s="62"/>
      <c r="C86" s="62"/>
      <c r="D86" s="64"/>
      <c r="E86" s="64"/>
      <c r="F86" s="67"/>
      <c r="G86" s="67"/>
      <c r="H86" s="67"/>
      <c r="I86" s="67"/>
      <c r="J86" s="70"/>
    </row>
    <row r="87" spans="1:10" x14ac:dyDescent="0.25">
      <c r="A87" s="76"/>
      <c r="B87" s="62"/>
      <c r="C87" s="62"/>
      <c r="D87" s="64"/>
      <c r="E87" s="64"/>
      <c r="F87" s="67"/>
      <c r="G87" s="67"/>
      <c r="H87" s="67"/>
      <c r="I87" s="67"/>
      <c r="J87" s="70"/>
    </row>
    <row r="88" spans="1:10" x14ac:dyDescent="0.25">
      <c r="A88" s="76"/>
      <c r="B88" s="62"/>
      <c r="C88" s="62"/>
      <c r="D88" s="64"/>
      <c r="E88" s="64"/>
      <c r="F88" s="67"/>
      <c r="G88" s="67"/>
      <c r="H88" s="67"/>
      <c r="I88" s="67"/>
      <c r="J88" s="70"/>
    </row>
    <row r="89" spans="1:10" ht="24" customHeight="1" x14ac:dyDescent="0.25">
      <c r="A89" s="76"/>
      <c r="B89" s="62"/>
      <c r="C89" s="62"/>
      <c r="D89" s="64"/>
      <c r="E89" s="64"/>
      <c r="F89" s="67"/>
      <c r="G89" s="67"/>
      <c r="H89" s="67"/>
      <c r="I89" s="67"/>
      <c r="J89" s="70"/>
    </row>
    <row r="90" spans="1:10" ht="33" customHeight="1" thickBot="1" x14ac:dyDescent="0.3">
      <c r="A90" s="76"/>
      <c r="B90" s="62"/>
      <c r="C90" s="62"/>
      <c r="D90" s="65"/>
      <c r="E90" s="65"/>
      <c r="F90" s="68"/>
      <c r="G90" s="68"/>
      <c r="H90" s="68"/>
      <c r="I90" s="68"/>
      <c r="J90" s="71"/>
    </row>
    <row r="91" spans="1:10" ht="15" hidden="1" customHeight="1" x14ac:dyDescent="0.25">
      <c r="A91" s="76"/>
      <c r="B91" s="62"/>
      <c r="C91" s="62"/>
      <c r="D91" s="35"/>
      <c r="E91" s="38"/>
      <c r="F91" s="38"/>
      <c r="G91" s="38"/>
      <c r="H91" s="38"/>
      <c r="I91" s="35"/>
      <c r="J91" s="35"/>
    </row>
    <row r="92" spans="1:10" ht="15" hidden="1" customHeight="1" x14ac:dyDescent="0.25">
      <c r="A92" s="76"/>
      <c r="B92" s="62"/>
      <c r="C92" s="62"/>
      <c r="D92" s="35"/>
      <c r="E92" s="38"/>
      <c r="F92" s="38"/>
      <c r="G92" s="38"/>
      <c r="H92" s="38"/>
      <c r="I92" s="35"/>
      <c r="J92" s="35"/>
    </row>
    <row r="93" spans="1:10" ht="15" hidden="1" customHeight="1" x14ac:dyDescent="0.25">
      <c r="A93" s="76"/>
      <c r="B93" s="62"/>
      <c r="C93" s="62"/>
      <c r="D93" s="35"/>
      <c r="E93" s="38"/>
      <c r="F93" s="38"/>
      <c r="G93" s="38"/>
      <c r="H93" s="38"/>
      <c r="I93" s="35"/>
      <c r="J93" s="35"/>
    </row>
    <row r="94" spans="1:10" ht="6" hidden="1" customHeight="1" x14ac:dyDescent="0.25">
      <c r="A94" s="76"/>
      <c r="B94" s="62"/>
      <c r="C94" s="62"/>
      <c r="D94" s="35"/>
      <c r="E94" s="38"/>
      <c r="F94" s="38"/>
      <c r="G94" s="38"/>
      <c r="H94" s="38"/>
      <c r="I94" s="35"/>
      <c r="J94" s="35"/>
    </row>
    <row r="95" spans="1:10" ht="15" hidden="1" customHeight="1" x14ac:dyDescent="0.25">
      <c r="A95" s="76"/>
      <c r="B95" s="62"/>
      <c r="C95" s="62"/>
      <c r="D95" s="35"/>
      <c r="E95" s="38"/>
      <c r="F95" s="38"/>
      <c r="G95" s="38"/>
      <c r="H95" s="38"/>
      <c r="I95" s="35"/>
      <c r="J95" s="35"/>
    </row>
    <row r="96" spans="1:10" ht="15" hidden="1" customHeight="1" x14ac:dyDescent="0.25">
      <c r="A96" s="76"/>
      <c r="B96" s="62"/>
      <c r="C96" s="62"/>
      <c r="D96" s="35"/>
      <c r="E96" s="38"/>
      <c r="F96" s="38"/>
      <c r="G96" s="38"/>
      <c r="H96" s="38"/>
      <c r="I96" s="35"/>
      <c r="J96" s="35"/>
    </row>
    <row r="97" spans="1:11" ht="15" hidden="1" customHeight="1" x14ac:dyDescent="0.25">
      <c r="A97" s="76"/>
      <c r="B97" s="62"/>
      <c r="C97" s="62"/>
      <c r="D97" s="35"/>
      <c r="E97" s="38"/>
      <c r="F97" s="38"/>
      <c r="G97" s="38"/>
      <c r="H97" s="38"/>
      <c r="I97" s="35"/>
      <c r="J97" s="35"/>
    </row>
    <row r="98" spans="1:11" ht="15" hidden="1" customHeight="1" x14ac:dyDescent="0.25">
      <c r="A98" s="76"/>
      <c r="B98" s="62"/>
      <c r="C98" s="62"/>
      <c r="D98" s="35"/>
      <c r="E98" s="38"/>
      <c r="F98" s="38"/>
      <c r="G98" s="38"/>
      <c r="H98" s="38"/>
      <c r="I98" s="35"/>
      <c r="J98" s="35"/>
    </row>
    <row r="99" spans="1:11" ht="15" hidden="1" customHeight="1" x14ac:dyDescent="0.25">
      <c r="A99" s="76"/>
      <c r="B99" s="62"/>
      <c r="C99" s="62"/>
      <c r="D99" s="35"/>
      <c r="E99" s="38"/>
      <c r="F99" s="38"/>
      <c r="G99" s="38"/>
      <c r="H99" s="38"/>
      <c r="I99" s="35"/>
      <c r="J99" s="35"/>
    </row>
    <row r="100" spans="1:11" ht="66" hidden="1" customHeight="1" x14ac:dyDescent="0.25">
      <c r="A100" s="76"/>
      <c r="B100" s="62"/>
      <c r="C100" s="62"/>
      <c r="D100" s="43"/>
      <c r="E100" s="42"/>
      <c r="F100" s="44">
        <v>1267488</v>
      </c>
      <c r="G100" s="44">
        <v>1455264</v>
      </c>
      <c r="H100" s="44">
        <v>692000</v>
      </c>
      <c r="I100" s="45">
        <f>(F100+G100+H100)/3</f>
        <v>1138250.6666666667</v>
      </c>
      <c r="J100" s="46"/>
    </row>
    <row r="101" spans="1:11" ht="13.5" customHeight="1" thickBot="1" x14ac:dyDescent="0.3">
      <c r="A101" s="56" t="s">
        <v>39</v>
      </c>
      <c r="B101" s="57"/>
      <c r="C101" s="57"/>
      <c r="D101" s="57"/>
      <c r="E101" s="57"/>
      <c r="F101" s="57"/>
      <c r="G101" s="57"/>
      <c r="H101" s="57"/>
      <c r="I101" s="58"/>
      <c r="J101" s="47">
        <v>691333</v>
      </c>
    </row>
    <row r="102" spans="1:11" ht="13.5" customHeight="1" x14ac:dyDescent="0.25">
      <c r="A102" s="54"/>
      <c r="B102" s="55"/>
      <c r="C102" s="55"/>
      <c r="D102" s="55"/>
      <c r="E102" s="55"/>
      <c r="F102" s="55"/>
      <c r="G102" s="55"/>
      <c r="H102" s="55"/>
      <c r="I102" s="55"/>
      <c r="J102" s="17"/>
    </row>
    <row r="103" spans="1:11" ht="13.5" customHeight="1" x14ac:dyDescent="0.25">
      <c r="A103" s="50" t="s">
        <v>47</v>
      </c>
      <c r="B103" s="50"/>
      <c r="C103" s="50"/>
      <c r="D103" s="50"/>
      <c r="E103" s="50"/>
      <c r="F103" s="50"/>
      <c r="G103" s="50"/>
      <c r="H103" s="50"/>
      <c r="I103" s="50"/>
      <c r="J103" s="50"/>
    </row>
    <row r="104" spans="1:11" ht="13.5" customHeight="1" x14ac:dyDescent="0.25">
      <c r="A104" s="51" t="s">
        <v>48</v>
      </c>
      <c r="B104" s="51"/>
      <c r="C104" s="51"/>
      <c r="D104" s="51"/>
      <c r="E104" s="51"/>
      <c r="F104" s="51"/>
      <c r="G104" s="51"/>
      <c r="H104" s="51"/>
      <c r="I104" s="51"/>
      <c r="J104" s="51"/>
    </row>
    <row r="105" spans="1:11" ht="13.5" customHeight="1" x14ac:dyDescent="0.25">
      <c r="A105" s="51" t="s">
        <v>49</v>
      </c>
      <c r="B105" s="51"/>
      <c r="C105" s="51"/>
      <c r="D105" s="51"/>
      <c r="E105" s="51"/>
      <c r="F105" s="51"/>
      <c r="G105" s="51"/>
      <c r="H105" s="51"/>
      <c r="I105" s="51"/>
      <c r="J105" s="51"/>
    </row>
    <row r="106" spans="1:11" ht="13.5" customHeight="1" x14ac:dyDescent="0.25">
      <c r="A106" s="52"/>
      <c r="B106" s="52"/>
      <c r="C106" s="52"/>
      <c r="D106" s="52"/>
      <c r="E106" s="52"/>
      <c r="F106" s="52"/>
      <c r="G106" s="52"/>
      <c r="H106" s="52"/>
      <c r="I106" s="52"/>
      <c r="J106" s="52"/>
    </row>
    <row r="107" spans="1:11" ht="15.75" x14ac:dyDescent="0.25">
      <c r="A107" s="39" t="s">
        <v>36</v>
      </c>
      <c r="B107" s="39"/>
      <c r="C107" s="39"/>
      <c r="D107" s="53"/>
      <c r="E107" s="53"/>
      <c r="F107" s="53"/>
      <c r="G107" s="53"/>
      <c r="H107" s="53"/>
      <c r="I107" s="53"/>
      <c r="J107" s="53"/>
      <c r="K107" s="53"/>
    </row>
    <row r="108" spans="1:11" ht="15.75" x14ac:dyDescent="0.25">
      <c r="A108" s="36"/>
      <c r="B108" s="36"/>
      <c r="C108" s="36"/>
      <c r="D108" s="36"/>
      <c r="I108" s="3"/>
      <c r="J108" s="3"/>
      <c r="K108" s="3"/>
    </row>
    <row r="109" spans="1:11" x14ac:dyDescent="0.25">
      <c r="A109" s="49" t="s">
        <v>35</v>
      </c>
      <c r="B109" s="49"/>
      <c r="C109" s="49"/>
      <c r="D109" s="37"/>
      <c r="E109" s="37"/>
      <c r="F109" s="37"/>
      <c r="G109" s="37"/>
      <c r="H109" s="37"/>
      <c r="I109" s="3"/>
      <c r="J109" s="3"/>
      <c r="K109" s="3"/>
    </row>
    <row r="110" spans="1:11" x14ac:dyDescent="0.25">
      <c r="A110" s="41"/>
      <c r="B110" s="41"/>
      <c r="C110" s="41"/>
      <c r="D110" s="40"/>
      <c r="E110" s="40"/>
      <c r="F110" s="40"/>
      <c r="G110" s="40"/>
      <c r="H110" s="40"/>
      <c r="I110" s="3"/>
      <c r="J110" s="3"/>
      <c r="K110" s="3"/>
    </row>
    <row r="111" spans="1:11" x14ac:dyDescent="0.25">
      <c r="A111" s="3" t="s">
        <v>38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8" x14ac:dyDescent="0.25">
      <c r="A113" s="49" t="s">
        <v>37</v>
      </c>
      <c r="B113" s="49"/>
      <c r="C113" s="49"/>
      <c r="D113" s="37"/>
      <c r="E113" s="37"/>
      <c r="F113" s="37"/>
      <c r="G113" s="37"/>
      <c r="H113" s="37"/>
    </row>
  </sheetData>
  <mergeCells count="27">
    <mergeCell ref="J5:J90"/>
    <mergeCell ref="A1:J1"/>
    <mergeCell ref="A2:J2"/>
    <mergeCell ref="A3:A4"/>
    <mergeCell ref="C3:C4"/>
    <mergeCell ref="D3:D4"/>
    <mergeCell ref="E3:E4"/>
    <mergeCell ref="F3:H3"/>
    <mergeCell ref="A5:A100"/>
    <mergeCell ref="A102:I102"/>
    <mergeCell ref="A101:I101"/>
    <mergeCell ref="B3:B4"/>
    <mergeCell ref="B5:B100"/>
    <mergeCell ref="D5:D90"/>
    <mergeCell ref="I5:I90"/>
    <mergeCell ref="E5:E90"/>
    <mergeCell ref="F5:F90"/>
    <mergeCell ref="G5:G90"/>
    <mergeCell ref="H5:H90"/>
    <mergeCell ref="C5:C100"/>
    <mergeCell ref="A113:C113"/>
    <mergeCell ref="A103:J103"/>
    <mergeCell ref="A104:J104"/>
    <mergeCell ref="A105:J105"/>
    <mergeCell ref="A106:J106"/>
    <mergeCell ref="D107:K107"/>
    <mergeCell ref="A109:C109"/>
  </mergeCells>
  <pageMargins left="0.19685039370078741" right="0.19685039370078741" top="0.39370078740157483" bottom="0.35433070866141736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opLeftCell="A13" workbookViewId="0">
      <selection activeCell="A70" sqref="A70:C77"/>
    </sheetView>
  </sheetViews>
  <sheetFormatPr defaultRowHeight="15" x14ac:dyDescent="0.25"/>
  <cols>
    <col min="1" max="1" width="6.7109375" customWidth="1"/>
    <col min="2" max="2" width="13.85546875" customWidth="1"/>
    <col min="3" max="3" width="57.140625" customWidth="1"/>
    <col min="4" max="4" width="7.85546875" customWidth="1"/>
    <col min="5" max="5" width="8" customWidth="1"/>
    <col min="6" max="11" width="6" customWidth="1"/>
    <col min="12" max="13" width="10.28515625" customWidth="1"/>
  </cols>
  <sheetData>
    <row r="1" spans="1:13" ht="30" customHeight="1" x14ac:dyDescent="0.25">
      <c r="A1" s="72" t="s">
        <v>18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15.75" x14ac:dyDescent="0.25">
      <c r="A2" s="77" t="s">
        <v>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21.75" customHeight="1" x14ac:dyDescent="0.25">
      <c r="A3" s="78" t="s">
        <v>0</v>
      </c>
      <c r="B3" s="59" t="s">
        <v>14</v>
      </c>
      <c r="C3" s="74" t="s">
        <v>20</v>
      </c>
      <c r="D3" s="74" t="s">
        <v>15</v>
      </c>
      <c r="E3" s="74" t="s">
        <v>1</v>
      </c>
      <c r="F3" s="79" t="s">
        <v>2</v>
      </c>
      <c r="G3" s="80"/>
      <c r="H3" s="80"/>
      <c r="I3" s="80"/>
      <c r="J3" s="80"/>
      <c r="K3" s="81"/>
      <c r="L3" s="1"/>
      <c r="M3" s="1"/>
    </row>
    <row r="4" spans="1:13" ht="25.5" x14ac:dyDescent="0.25">
      <c r="A4" s="78"/>
      <c r="B4" s="60"/>
      <c r="C4" s="74"/>
      <c r="D4" s="74"/>
      <c r="E4" s="74"/>
      <c r="F4" s="9" t="s">
        <v>3</v>
      </c>
      <c r="G4" s="9" t="s">
        <v>4</v>
      </c>
      <c r="H4" s="9" t="s">
        <v>5</v>
      </c>
      <c r="I4" s="11" t="s">
        <v>16</v>
      </c>
      <c r="J4" s="12" t="s">
        <v>17</v>
      </c>
      <c r="K4" s="15" t="s">
        <v>19</v>
      </c>
      <c r="L4" s="9" t="s">
        <v>6</v>
      </c>
      <c r="M4" s="9" t="s">
        <v>7</v>
      </c>
    </row>
    <row r="5" spans="1:13" ht="27" customHeight="1" x14ac:dyDescent="0.25">
      <c r="A5" s="63">
        <v>1</v>
      </c>
      <c r="B5" s="61" t="s">
        <v>28</v>
      </c>
      <c r="C5" s="91" t="s">
        <v>45</v>
      </c>
      <c r="D5" s="63" t="s">
        <v>13</v>
      </c>
      <c r="E5" s="63">
        <v>2</v>
      </c>
      <c r="F5" s="66">
        <v>67200</v>
      </c>
      <c r="G5" s="66">
        <v>149940</v>
      </c>
      <c r="H5" s="66">
        <v>173800</v>
      </c>
      <c r="I5" s="66">
        <v>160000</v>
      </c>
      <c r="J5" s="66">
        <v>149900</v>
      </c>
      <c r="K5" s="66">
        <v>135000</v>
      </c>
      <c r="L5" s="83">
        <v>139306</v>
      </c>
      <c r="M5" s="69"/>
    </row>
    <row r="6" spans="1:13" ht="27" customHeight="1" x14ac:dyDescent="0.25">
      <c r="A6" s="64"/>
      <c r="B6" s="62"/>
      <c r="C6" s="92"/>
      <c r="D6" s="64"/>
      <c r="E6" s="64"/>
      <c r="F6" s="67"/>
      <c r="G6" s="67"/>
      <c r="H6" s="67"/>
      <c r="I6" s="67"/>
      <c r="J6" s="67"/>
      <c r="K6" s="67"/>
      <c r="L6" s="84"/>
      <c r="M6" s="70"/>
    </row>
    <row r="7" spans="1:13" ht="27" customHeight="1" x14ac:dyDescent="0.25">
      <c r="A7" s="64"/>
      <c r="B7" s="62"/>
      <c r="C7" s="92"/>
      <c r="D7" s="64"/>
      <c r="E7" s="64"/>
      <c r="F7" s="67"/>
      <c r="G7" s="67"/>
      <c r="H7" s="67"/>
      <c r="I7" s="67"/>
      <c r="J7" s="67"/>
      <c r="K7" s="67"/>
      <c r="L7" s="84"/>
      <c r="M7" s="70"/>
    </row>
    <row r="8" spans="1:13" ht="27" customHeight="1" x14ac:dyDescent="0.25">
      <c r="A8" s="64"/>
      <c r="B8" s="62"/>
      <c r="C8" s="92"/>
      <c r="D8" s="64"/>
      <c r="E8" s="64"/>
      <c r="F8" s="67"/>
      <c r="G8" s="67"/>
      <c r="H8" s="67"/>
      <c r="I8" s="67"/>
      <c r="J8" s="67"/>
      <c r="K8" s="67"/>
      <c r="L8" s="84"/>
      <c r="M8" s="70"/>
    </row>
    <row r="9" spans="1:13" ht="27" customHeight="1" x14ac:dyDescent="0.25">
      <c r="A9" s="64"/>
      <c r="B9" s="62"/>
      <c r="C9" s="92"/>
      <c r="D9" s="64"/>
      <c r="E9" s="64"/>
      <c r="F9" s="67"/>
      <c r="G9" s="67"/>
      <c r="H9" s="67"/>
      <c r="I9" s="67"/>
      <c r="J9" s="67"/>
      <c r="K9" s="67"/>
      <c r="L9" s="84"/>
      <c r="M9" s="70"/>
    </row>
    <row r="10" spans="1:13" ht="27" customHeight="1" x14ac:dyDescent="0.25">
      <c r="A10" s="64"/>
      <c r="B10" s="62"/>
      <c r="C10" s="92"/>
      <c r="D10" s="64"/>
      <c r="E10" s="64"/>
      <c r="F10" s="67"/>
      <c r="G10" s="67"/>
      <c r="H10" s="67"/>
      <c r="I10" s="67"/>
      <c r="J10" s="67"/>
      <c r="K10" s="67"/>
      <c r="L10" s="84"/>
      <c r="M10" s="70"/>
    </row>
    <row r="11" spans="1:13" ht="27" customHeight="1" x14ac:dyDescent="0.25">
      <c r="A11" s="64"/>
      <c r="B11" s="62"/>
      <c r="C11" s="92"/>
      <c r="D11" s="64"/>
      <c r="E11" s="64"/>
      <c r="F11" s="67"/>
      <c r="G11" s="67"/>
      <c r="H11" s="67"/>
      <c r="I11" s="67"/>
      <c r="J11" s="67"/>
      <c r="K11" s="67"/>
      <c r="L11" s="84"/>
      <c r="M11" s="70"/>
    </row>
    <row r="12" spans="1:13" ht="27" customHeight="1" x14ac:dyDescent="0.25">
      <c r="A12" s="64"/>
      <c r="B12" s="62"/>
      <c r="C12" s="92"/>
      <c r="D12" s="64"/>
      <c r="E12" s="64"/>
      <c r="F12" s="67"/>
      <c r="G12" s="67"/>
      <c r="H12" s="67"/>
      <c r="I12" s="67"/>
      <c r="J12" s="67"/>
      <c r="K12" s="67"/>
      <c r="L12" s="84"/>
      <c r="M12" s="70"/>
    </row>
    <row r="13" spans="1:13" ht="27" customHeight="1" x14ac:dyDescent="0.25">
      <c r="A13" s="64"/>
      <c r="B13" s="62"/>
      <c r="C13" s="92"/>
      <c r="D13" s="64"/>
      <c r="E13" s="64"/>
      <c r="F13" s="67"/>
      <c r="G13" s="67"/>
      <c r="H13" s="67"/>
      <c r="I13" s="67"/>
      <c r="J13" s="67"/>
      <c r="K13" s="67"/>
      <c r="L13" s="84"/>
      <c r="M13" s="70"/>
    </row>
    <row r="14" spans="1:13" ht="27" customHeight="1" x14ac:dyDescent="0.25">
      <c r="A14" s="64"/>
      <c r="B14" s="62"/>
      <c r="C14" s="92"/>
      <c r="D14" s="64"/>
      <c r="E14" s="64"/>
      <c r="F14" s="67"/>
      <c r="G14" s="67"/>
      <c r="H14" s="67"/>
      <c r="I14" s="67"/>
      <c r="J14" s="67"/>
      <c r="K14" s="67"/>
      <c r="L14" s="84"/>
      <c r="M14" s="70"/>
    </row>
    <row r="15" spans="1:13" ht="27" customHeight="1" x14ac:dyDescent="0.25">
      <c r="A15" s="64"/>
      <c r="B15" s="62"/>
      <c r="C15" s="92"/>
      <c r="D15" s="64"/>
      <c r="E15" s="64"/>
      <c r="F15" s="67"/>
      <c r="G15" s="67"/>
      <c r="H15" s="67"/>
      <c r="I15" s="67"/>
      <c r="J15" s="67"/>
      <c r="K15" s="67"/>
      <c r="L15" s="84"/>
      <c r="M15" s="70"/>
    </row>
    <row r="16" spans="1:13" ht="27" customHeight="1" x14ac:dyDescent="0.25">
      <c r="A16" s="64"/>
      <c r="B16" s="62"/>
      <c r="C16" s="92"/>
      <c r="D16" s="64"/>
      <c r="E16" s="64"/>
      <c r="F16" s="67"/>
      <c r="G16" s="67"/>
      <c r="H16" s="67"/>
      <c r="I16" s="67"/>
      <c r="J16" s="67"/>
      <c r="K16" s="67"/>
      <c r="L16" s="84"/>
      <c r="M16" s="70"/>
    </row>
    <row r="17" spans="1:13" ht="21.75" customHeight="1" x14ac:dyDescent="0.25">
      <c r="A17" s="64"/>
      <c r="B17" s="62"/>
      <c r="C17" s="92"/>
      <c r="D17" s="64"/>
      <c r="E17" s="64"/>
      <c r="F17" s="67"/>
      <c r="G17" s="67"/>
      <c r="H17" s="67"/>
      <c r="I17" s="67"/>
      <c r="J17" s="67"/>
      <c r="K17" s="67"/>
      <c r="L17" s="84"/>
      <c r="M17" s="70"/>
    </row>
    <row r="18" spans="1:13" ht="27" customHeight="1" x14ac:dyDescent="0.25">
      <c r="A18" s="64"/>
      <c r="B18" s="62"/>
      <c r="C18" s="92"/>
      <c r="D18" s="64"/>
      <c r="E18" s="64"/>
      <c r="F18" s="67"/>
      <c r="G18" s="67"/>
      <c r="H18" s="67"/>
      <c r="I18" s="67"/>
      <c r="J18" s="67"/>
      <c r="K18" s="67"/>
      <c r="L18" s="84"/>
      <c r="M18" s="70"/>
    </row>
    <row r="19" spans="1:13" ht="24" customHeight="1" x14ac:dyDescent="0.25">
      <c r="A19" s="64"/>
      <c r="B19" s="62"/>
      <c r="C19" s="92"/>
      <c r="D19" s="64"/>
      <c r="E19" s="64"/>
      <c r="F19" s="67"/>
      <c r="G19" s="67"/>
      <c r="H19" s="67"/>
      <c r="I19" s="67"/>
      <c r="J19" s="67"/>
      <c r="K19" s="67"/>
      <c r="L19" s="84"/>
      <c r="M19" s="70"/>
    </row>
    <row r="20" spans="1:13" ht="27" customHeight="1" x14ac:dyDescent="0.25">
      <c r="A20" s="64"/>
      <c r="B20" s="62"/>
      <c r="C20" s="92"/>
      <c r="D20" s="64"/>
      <c r="E20" s="64"/>
      <c r="F20" s="67"/>
      <c r="G20" s="67"/>
      <c r="H20" s="67"/>
      <c r="I20" s="67"/>
      <c r="J20" s="67"/>
      <c r="K20" s="67"/>
      <c r="L20" s="84"/>
      <c r="M20" s="70"/>
    </row>
    <row r="21" spans="1:13" ht="27" customHeight="1" x14ac:dyDescent="0.25">
      <c r="A21" s="64"/>
      <c r="B21" s="62"/>
      <c r="C21" s="92"/>
      <c r="D21" s="64"/>
      <c r="E21" s="64"/>
      <c r="F21" s="67"/>
      <c r="G21" s="67"/>
      <c r="H21" s="67"/>
      <c r="I21" s="67"/>
      <c r="J21" s="67"/>
      <c r="K21" s="67"/>
      <c r="L21" s="84"/>
      <c r="M21" s="70"/>
    </row>
    <row r="22" spans="1:13" ht="22.5" customHeight="1" x14ac:dyDescent="0.25">
      <c r="A22" s="64"/>
      <c r="B22" s="62"/>
      <c r="C22" s="92"/>
      <c r="D22" s="64"/>
      <c r="E22" s="64"/>
      <c r="F22" s="67"/>
      <c r="G22" s="67"/>
      <c r="H22" s="67"/>
      <c r="I22" s="67"/>
      <c r="J22" s="67"/>
      <c r="K22" s="67"/>
      <c r="L22" s="84"/>
      <c r="M22" s="70"/>
    </row>
    <row r="23" spans="1:13" ht="27" customHeight="1" x14ac:dyDescent="0.25">
      <c r="A23" s="64"/>
      <c r="B23" s="62"/>
      <c r="C23" s="92"/>
      <c r="D23" s="64"/>
      <c r="E23" s="64"/>
      <c r="F23" s="67"/>
      <c r="G23" s="67"/>
      <c r="H23" s="67"/>
      <c r="I23" s="67"/>
      <c r="J23" s="67"/>
      <c r="K23" s="67"/>
      <c r="L23" s="84"/>
      <c r="M23" s="70"/>
    </row>
    <row r="24" spans="1:13" ht="27" customHeight="1" x14ac:dyDescent="0.25">
      <c r="A24" s="64"/>
      <c r="B24" s="62"/>
      <c r="C24" s="92"/>
      <c r="D24" s="64"/>
      <c r="E24" s="64"/>
      <c r="F24" s="67"/>
      <c r="G24" s="67"/>
      <c r="H24" s="67"/>
      <c r="I24" s="67"/>
      <c r="J24" s="67"/>
      <c r="K24" s="67"/>
      <c r="L24" s="84"/>
      <c r="M24" s="70"/>
    </row>
    <row r="25" spans="1:13" ht="27" customHeight="1" x14ac:dyDescent="0.25">
      <c r="A25" s="64"/>
      <c r="B25" s="62"/>
      <c r="C25" s="92"/>
      <c r="D25" s="64"/>
      <c r="E25" s="64"/>
      <c r="F25" s="67"/>
      <c r="G25" s="67"/>
      <c r="H25" s="67"/>
      <c r="I25" s="67"/>
      <c r="J25" s="67"/>
      <c r="K25" s="67"/>
      <c r="L25" s="84"/>
      <c r="M25" s="70"/>
    </row>
    <row r="26" spans="1:13" ht="27" customHeight="1" x14ac:dyDescent="0.25">
      <c r="A26" s="64"/>
      <c r="B26" s="62"/>
      <c r="C26" s="92"/>
      <c r="D26" s="64"/>
      <c r="E26" s="64"/>
      <c r="F26" s="67"/>
      <c r="G26" s="67"/>
      <c r="H26" s="67"/>
      <c r="I26" s="67"/>
      <c r="J26" s="67"/>
      <c r="K26" s="67"/>
      <c r="L26" s="84"/>
      <c r="M26" s="70"/>
    </row>
    <row r="27" spans="1:13" ht="27" customHeight="1" x14ac:dyDescent="0.25">
      <c r="A27" s="64"/>
      <c r="B27" s="62"/>
      <c r="C27" s="92"/>
      <c r="D27" s="64"/>
      <c r="E27" s="64"/>
      <c r="F27" s="67"/>
      <c r="G27" s="67"/>
      <c r="H27" s="67"/>
      <c r="I27" s="67"/>
      <c r="J27" s="67"/>
      <c r="K27" s="67"/>
      <c r="L27" s="84"/>
      <c r="M27" s="70"/>
    </row>
    <row r="28" spans="1:13" ht="27" customHeight="1" x14ac:dyDescent="0.25">
      <c r="A28" s="64"/>
      <c r="B28" s="62"/>
      <c r="C28" s="92"/>
      <c r="D28" s="64"/>
      <c r="E28" s="64"/>
      <c r="F28" s="67"/>
      <c r="G28" s="67"/>
      <c r="H28" s="67"/>
      <c r="I28" s="67"/>
      <c r="J28" s="67"/>
      <c r="K28" s="67"/>
      <c r="L28" s="84"/>
      <c r="M28" s="70"/>
    </row>
    <row r="29" spans="1:13" ht="27" customHeight="1" x14ac:dyDescent="0.25">
      <c r="A29" s="64"/>
      <c r="B29" s="62"/>
      <c r="C29" s="92"/>
      <c r="D29" s="64"/>
      <c r="E29" s="64"/>
      <c r="F29" s="67"/>
      <c r="G29" s="67"/>
      <c r="H29" s="67"/>
      <c r="I29" s="67"/>
      <c r="J29" s="67"/>
      <c r="K29" s="67"/>
      <c r="L29" s="84"/>
      <c r="M29" s="70"/>
    </row>
    <row r="30" spans="1:13" ht="27" customHeight="1" x14ac:dyDescent="0.25">
      <c r="A30" s="64"/>
      <c r="B30" s="62"/>
      <c r="C30" s="92"/>
      <c r="D30" s="64"/>
      <c r="E30" s="64"/>
      <c r="F30" s="67"/>
      <c r="G30" s="67"/>
      <c r="H30" s="67"/>
      <c r="I30" s="67"/>
      <c r="J30" s="67"/>
      <c r="K30" s="67"/>
      <c r="L30" s="84"/>
      <c r="M30" s="70"/>
    </row>
    <row r="31" spans="1:13" ht="27" customHeight="1" x14ac:dyDescent="0.25">
      <c r="A31" s="64"/>
      <c r="B31" s="62"/>
      <c r="C31" s="92"/>
      <c r="D31" s="64"/>
      <c r="E31" s="64"/>
      <c r="F31" s="67"/>
      <c r="G31" s="67"/>
      <c r="H31" s="67"/>
      <c r="I31" s="67"/>
      <c r="J31" s="67"/>
      <c r="K31" s="67"/>
      <c r="L31" s="84"/>
      <c r="M31" s="70"/>
    </row>
    <row r="32" spans="1:13" ht="27" customHeight="1" x14ac:dyDescent="0.25">
      <c r="A32" s="64"/>
      <c r="B32" s="62"/>
      <c r="C32" s="92"/>
      <c r="D32" s="64"/>
      <c r="E32" s="64"/>
      <c r="F32" s="67"/>
      <c r="G32" s="67"/>
      <c r="H32" s="67"/>
      <c r="I32" s="67"/>
      <c r="J32" s="67"/>
      <c r="K32" s="67"/>
      <c r="L32" s="84"/>
      <c r="M32" s="70"/>
    </row>
    <row r="33" spans="1:13" ht="27" customHeight="1" x14ac:dyDescent="0.25">
      <c r="A33" s="64"/>
      <c r="B33" s="62"/>
      <c r="C33" s="92"/>
      <c r="D33" s="64"/>
      <c r="E33" s="64"/>
      <c r="F33" s="67"/>
      <c r="G33" s="67"/>
      <c r="H33" s="67"/>
      <c r="I33" s="67"/>
      <c r="J33" s="67"/>
      <c r="K33" s="67"/>
      <c r="L33" s="84"/>
      <c r="M33" s="70"/>
    </row>
    <row r="34" spans="1:13" ht="27" customHeight="1" x14ac:dyDescent="0.25">
      <c r="A34" s="64"/>
      <c r="B34" s="62"/>
      <c r="C34" s="92"/>
      <c r="D34" s="64"/>
      <c r="E34" s="64"/>
      <c r="F34" s="67"/>
      <c r="G34" s="67"/>
      <c r="H34" s="67"/>
      <c r="I34" s="67"/>
      <c r="J34" s="67"/>
      <c r="K34" s="67"/>
      <c r="L34" s="84"/>
      <c r="M34" s="70"/>
    </row>
    <row r="35" spans="1:13" ht="26.25" customHeight="1" x14ac:dyDescent="0.25">
      <c r="A35" s="64"/>
      <c r="B35" s="62"/>
      <c r="C35" s="92"/>
      <c r="D35" s="64"/>
      <c r="E35" s="64"/>
      <c r="F35" s="67"/>
      <c r="G35" s="67"/>
      <c r="H35" s="67"/>
      <c r="I35" s="67"/>
      <c r="J35" s="67"/>
      <c r="K35" s="67"/>
      <c r="L35" s="84"/>
      <c r="M35" s="70"/>
    </row>
    <row r="36" spans="1:13" ht="27" customHeight="1" x14ac:dyDescent="0.25">
      <c r="A36" s="64"/>
      <c r="B36" s="62"/>
      <c r="C36" s="92"/>
      <c r="D36" s="64"/>
      <c r="E36" s="64"/>
      <c r="F36" s="67"/>
      <c r="G36" s="67"/>
      <c r="H36" s="67"/>
      <c r="I36" s="67"/>
      <c r="J36" s="67"/>
      <c r="K36" s="67"/>
      <c r="L36" s="84"/>
      <c r="M36" s="70"/>
    </row>
    <row r="37" spans="1:13" ht="27" customHeight="1" x14ac:dyDescent="0.25">
      <c r="A37" s="64"/>
      <c r="B37" s="62"/>
      <c r="C37" s="92"/>
      <c r="D37" s="64"/>
      <c r="E37" s="64"/>
      <c r="F37" s="67"/>
      <c r="G37" s="67"/>
      <c r="H37" s="67"/>
      <c r="I37" s="67"/>
      <c r="J37" s="67"/>
      <c r="K37" s="67"/>
      <c r="L37" s="84"/>
      <c r="M37" s="70"/>
    </row>
    <row r="38" spans="1:13" ht="27" customHeight="1" x14ac:dyDescent="0.25">
      <c r="A38" s="64"/>
      <c r="B38" s="62"/>
      <c r="C38" s="92"/>
      <c r="D38" s="64"/>
      <c r="E38" s="64"/>
      <c r="F38" s="67"/>
      <c r="G38" s="67"/>
      <c r="H38" s="67"/>
      <c r="I38" s="67"/>
      <c r="J38" s="67"/>
      <c r="K38" s="67"/>
      <c r="L38" s="84"/>
      <c r="M38" s="70"/>
    </row>
    <row r="39" spans="1:13" ht="27" customHeight="1" x14ac:dyDescent="0.25">
      <c r="A39" s="64"/>
      <c r="B39" s="62"/>
      <c r="C39" s="92"/>
      <c r="D39" s="64"/>
      <c r="E39" s="64"/>
      <c r="F39" s="67"/>
      <c r="G39" s="67"/>
      <c r="H39" s="67"/>
      <c r="I39" s="67"/>
      <c r="J39" s="67"/>
      <c r="K39" s="67"/>
      <c r="L39" s="84"/>
      <c r="M39" s="70"/>
    </row>
    <row r="40" spans="1:13" ht="27" customHeight="1" x14ac:dyDescent="0.25">
      <c r="A40" s="64"/>
      <c r="B40" s="62"/>
      <c r="C40" s="92"/>
      <c r="D40" s="64"/>
      <c r="E40" s="64"/>
      <c r="F40" s="67"/>
      <c r="G40" s="67"/>
      <c r="H40" s="67"/>
      <c r="I40" s="67"/>
      <c r="J40" s="67"/>
      <c r="K40" s="67"/>
      <c r="L40" s="84"/>
      <c r="M40" s="70"/>
    </row>
    <row r="41" spans="1:13" ht="27" customHeight="1" x14ac:dyDescent="0.25">
      <c r="A41" s="64"/>
      <c r="B41" s="62"/>
      <c r="C41" s="92"/>
      <c r="D41" s="64"/>
      <c r="E41" s="64"/>
      <c r="F41" s="67"/>
      <c r="G41" s="67"/>
      <c r="H41" s="67"/>
      <c r="I41" s="67"/>
      <c r="J41" s="67"/>
      <c r="K41" s="67"/>
      <c r="L41" s="84"/>
      <c r="M41" s="70"/>
    </row>
    <row r="42" spans="1:13" ht="27" customHeight="1" x14ac:dyDescent="0.25">
      <c r="A42" s="64"/>
      <c r="B42" s="62"/>
      <c r="C42" s="92"/>
      <c r="D42" s="64"/>
      <c r="E42" s="64"/>
      <c r="F42" s="67"/>
      <c r="G42" s="67"/>
      <c r="H42" s="67"/>
      <c r="I42" s="67"/>
      <c r="J42" s="67"/>
      <c r="K42" s="67"/>
      <c r="L42" s="84"/>
      <c r="M42" s="70"/>
    </row>
    <row r="43" spans="1:13" ht="27" customHeight="1" x14ac:dyDescent="0.25">
      <c r="A43" s="64"/>
      <c r="B43" s="62"/>
      <c r="C43" s="92"/>
      <c r="D43" s="64"/>
      <c r="E43" s="64"/>
      <c r="F43" s="67"/>
      <c r="G43" s="67"/>
      <c r="H43" s="67"/>
      <c r="I43" s="67"/>
      <c r="J43" s="67"/>
      <c r="K43" s="67"/>
      <c r="L43" s="84"/>
      <c r="M43" s="70"/>
    </row>
    <row r="44" spans="1:13" ht="21" customHeight="1" x14ac:dyDescent="0.25">
      <c r="A44" s="64"/>
      <c r="B44" s="62"/>
      <c r="C44" s="92"/>
      <c r="D44" s="64"/>
      <c r="E44" s="64"/>
      <c r="F44" s="67"/>
      <c r="G44" s="67"/>
      <c r="H44" s="67"/>
      <c r="I44" s="67"/>
      <c r="J44" s="67"/>
      <c r="K44" s="67"/>
      <c r="L44" s="84"/>
      <c r="M44" s="70"/>
    </row>
    <row r="45" spans="1:13" ht="27" customHeight="1" x14ac:dyDescent="0.25">
      <c r="A45" s="64"/>
      <c r="B45" s="62"/>
      <c r="C45" s="92"/>
      <c r="D45" s="64"/>
      <c r="E45" s="64"/>
      <c r="F45" s="67"/>
      <c r="G45" s="67"/>
      <c r="H45" s="67"/>
      <c r="I45" s="67"/>
      <c r="J45" s="67"/>
      <c r="K45" s="67"/>
      <c r="L45" s="84"/>
      <c r="M45" s="70"/>
    </row>
    <row r="46" spans="1:13" ht="27" customHeight="1" x14ac:dyDescent="0.25">
      <c r="A46" s="64"/>
      <c r="B46" s="62"/>
      <c r="C46" s="92"/>
      <c r="D46" s="64"/>
      <c r="E46" s="64"/>
      <c r="F46" s="67"/>
      <c r="G46" s="67"/>
      <c r="H46" s="67"/>
      <c r="I46" s="67"/>
      <c r="J46" s="67"/>
      <c r="K46" s="67"/>
      <c r="L46" s="84"/>
      <c r="M46" s="70"/>
    </row>
    <row r="47" spans="1:13" ht="27" customHeight="1" x14ac:dyDescent="0.25">
      <c r="A47" s="64"/>
      <c r="B47" s="62"/>
      <c r="C47" s="92"/>
      <c r="D47" s="64"/>
      <c r="E47" s="64"/>
      <c r="F47" s="67"/>
      <c r="G47" s="67"/>
      <c r="H47" s="67"/>
      <c r="I47" s="67"/>
      <c r="J47" s="67"/>
      <c r="K47" s="67"/>
      <c r="L47" s="84"/>
      <c r="M47" s="70"/>
    </row>
    <row r="48" spans="1:13" ht="27" customHeight="1" x14ac:dyDescent="0.25">
      <c r="A48" s="64"/>
      <c r="B48" s="62"/>
      <c r="C48" s="92"/>
      <c r="D48" s="64"/>
      <c r="E48" s="64"/>
      <c r="F48" s="67"/>
      <c r="G48" s="67"/>
      <c r="H48" s="67"/>
      <c r="I48" s="67"/>
      <c r="J48" s="67"/>
      <c r="K48" s="67"/>
      <c r="L48" s="84"/>
      <c r="M48" s="70"/>
    </row>
    <row r="49" spans="1:13" ht="27" customHeight="1" x14ac:dyDescent="0.25">
      <c r="A49" s="64"/>
      <c r="B49" s="62"/>
      <c r="C49" s="92"/>
      <c r="D49" s="64"/>
      <c r="E49" s="64"/>
      <c r="F49" s="67"/>
      <c r="G49" s="67"/>
      <c r="H49" s="67"/>
      <c r="I49" s="67"/>
      <c r="J49" s="67"/>
      <c r="K49" s="67"/>
      <c r="L49" s="84"/>
      <c r="M49" s="70"/>
    </row>
    <row r="50" spans="1:13" ht="27" customHeight="1" x14ac:dyDescent="0.25">
      <c r="A50" s="64"/>
      <c r="B50" s="62"/>
      <c r="C50" s="92"/>
      <c r="D50" s="64"/>
      <c r="E50" s="64"/>
      <c r="F50" s="67"/>
      <c r="G50" s="67"/>
      <c r="H50" s="67"/>
      <c r="I50" s="67"/>
      <c r="J50" s="67"/>
      <c r="K50" s="67"/>
      <c r="L50" s="84"/>
      <c r="M50" s="70"/>
    </row>
    <row r="51" spans="1:13" ht="27" customHeight="1" x14ac:dyDescent="0.25">
      <c r="A51" s="64"/>
      <c r="B51" s="62"/>
      <c r="C51" s="92"/>
      <c r="D51" s="64"/>
      <c r="E51" s="64"/>
      <c r="F51" s="67"/>
      <c r="G51" s="67"/>
      <c r="H51" s="67"/>
      <c r="I51" s="67"/>
      <c r="J51" s="67"/>
      <c r="K51" s="67"/>
      <c r="L51" s="84"/>
      <c r="M51" s="70"/>
    </row>
    <row r="52" spans="1:13" ht="19.5" customHeight="1" x14ac:dyDescent="0.25">
      <c r="A52" s="64"/>
      <c r="B52" s="62"/>
      <c r="C52" s="92"/>
      <c r="D52" s="64"/>
      <c r="E52" s="64"/>
      <c r="F52" s="67"/>
      <c r="G52" s="67"/>
      <c r="H52" s="67"/>
      <c r="I52" s="67"/>
      <c r="J52" s="67"/>
      <c r="K52" s="67"/>
      <c r="L52" s="84"/>
      <c r="M52" s="70"/>
    </row>
    <row r="53" spans="1:13" ht="16.5" customHeight="1" x14ac:dyDescent="0.25">
      <c r="A53" s="64"/>
      <c r="B53" s="62"/>
      <c r="C53" s="92"/>
      <c r="D53" s="64"/>
      <c r="E53" s="64"/>
      <c r="F53" s="67"/>
      <c r="G53" s="67"/>
      <c r="H53" s="67"/>
      <c r="I53" s="67"/>
      <c r="J53" s="67"/>
      <c r="K53" s="67"/>
      <c r="L53" s="84"/>
      <c r="M53" s="70"/>
    </row>
    <row r="54" spans="1:13" ht="57" customHeight="1" x14ac:dyDescent="0.25">
      <c r="A54" s="65"/>
      <c r="B54" s="62"/>
      <c r="C54" s="92"/>
      <c r="D54" s="64"/>
      <c r="E54" s="65"/>
      <c r="F54" s="68"/>
      <c r="G54" s="68"/>
      <c r="H54" s="68"/>
      <c r="I54" s="68"/>
      <c r="J54" s="68"/>
      <c r="K54" s="68"/>
      <c r="L54" s="85"/>
      <c r="M54" s="71"/>
    </row>
    <row r="55" spans="1:13" ht="9" hidden="1" customHeight="1" x14ac:dyDescent="0.25">
      <c r="A55" s="23"/>
      <c r="B55" s="28"/>
      <c r="C55" s="92"/>
      <c r="D55" s="27"/>
      <c r="E55" s="24"/>
      <c r="F55" s="24"/>
      <c r="G55" s="24"/>
      <c r="H55" s="24"/>
      <c r="I55" s="24"/>
      <c r="J55" s="24"/>
      <c r="K55" s="24"/>
      <c r="L55" s="24"/>
      <c r="M55" s="24"/>
    </row>
    <row r="56" spans="1:13" ht="2.25" hidden="1" customHeight="1" x14ac:dyDescent="0.25">
      <c r="A56" s="23"/>
      <c r="B56" s="28"/>
      <c r="C56" s="92"/>
      <c r="D56" s="27"/>
      <c r="E56" s="24"/>
      <c r="F56" s="24"/>
      <c r="G56" s="24"/>
      <c r="H56" s="24"/>
      <c r="I56" s="24"/>
      <c r="J56" s="24"/>
      <c r="K56" s="24"/>
      <c r="L56" s="24"/>
      <c r="M56" s="24"/>
    </row>
    <row r="57" spans="1:13" ht="25.5" hidden="1" customHeight="1" x14ac:dyDescent="0.25">
      <c r="A57" s="23"/>
      <c r="B57" s="28"/>
      <c r="C57" s="92"/>
      <c r="D57" s="27"/>
      <c r="E57" s="24"/>
      <c r="F57" s="24"/>
      <c r="G57" s="24"/>
      <c r="H57" s="24"/>
      <c r="I57" s="24"/>
      <c r="J57" s="24"/>
      <c r="K57" s="24"/>
      <c r="L57" s="24"/>
      <c r="M57" s="24"/>
    </row>
    <row r="58" spans="1:13" ht="0.75" hidden="1" customHeight="1" x14ac:dyDescent="0.25">
      <c r="A58" s="23"/>
      <c r="B58" s="28"/>
      <c r="C58" s="92"/>
      <c r="D58" s="27"/>
      <c r="E58" s="24"/>
      <c r="F58" s="24"/>
      <c r="G58" s="24"/>
      <c r="H58" s="24"/>
      <c r="I58" s="24"/>
      <c r="J58" s="24"/>
      <c r="K58" s="24"/>
      <c r="L58" s="24"/>
      <c r="M58" s="24"/>
    </row>
    <row r="59" spans="1:13" ht="25.5" hidden="1" customHeight="1" x14ac:dyDescent="0.25">
      <c r="A59" s="23"/>
      <c r="B59" s="28"/>
      <c r="C59" s="92"/>
      <c r="D59" s="27"/>
      <c r="E59" s="24"/>
      <c r="F59" s="24"/>
      <c r="G59" s="24"/>
      <c r="H59" s="24"/>
      <c r="I59" s="24"/>
      <c r="J59" s="24"/>
      <c r="K59" s="24"/>
      <c r="L59" s="24"/>
      <c r="M59" s="24"/>
    </row>
    <row r="60" spans="1:13" ht="13.5" customHeight="1" x14ac:dyDescent="0.25">
      <c r="A60" s="87" t="s">
        <v>8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13">
        <v>139306</v>
      </c>
    </row>
    <row r="61" spans="1:13" ht="13.5" customHeight="1" x14ac:dyDescent="0.25">
      <c r="A61" s="88" t="s">
        <v>10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90"/>
      <c r="M61" s="7"/>
    </row>
    <row r="62" spans="1:13" ht="16.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7"/>
    </row>
    <row r="63" spans="1:13" ht="13.5" customHeight="1" x14ac:dyDescent="0.25">
      <c r="A63" s="86" t="s">
        <v>30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</row>
    <row r="64" spans="1:13" ht="13.5" customHeight="1" x14ac:dyDescent="0.25">
      <c r="A64" s="52" t="s">
        <v>29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</row>
    <row r="65" spans="1:13" ht="13.5" customHeight="1" x14ac:dyDescent="0.25">
      <c r="A65" s="52" t="s">
        <v>31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</row>
    <row r="66" spans="1:13" ht="15.75" x14ac:dyDescent="0.25">
      <c r="A66" s="82" t="s">
        <v>32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</row>
    <row r="67" spans="1:13" ht="15.75" x14ac:dyDescent="0.25">
      <c r="A67" s="82" t="s">
        <v>33</v>
      </c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</row>
    <row r="68" spans="1:13" ht="15.75" x14ac:dyDescent="0.25">
      <c r="A68" s="82" t="s">
        <v>34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</row>
    <row r="69" spans="1:13" x14ac:dyDescent="0.25">
      <c r="A69" s="6"/>
      <c r="B69" s="6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5.75" x14ac:dyDescent="0.25">
      <c r="A70" s="39" t="s">
        <v>36</v>
      </c>
      <c r="B70" s="39"/>
      <c r="C70" s="39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5.75" x14ac:dyDescent="0.25">
      <c r="A71" s="39"/>
      <c r="B71" s="39"/>
      <c r="C71" s="39"/>
      <c r="D71" s="8"/>
      <c r="E71" s="8"/>
      <c r="F71" s="8"/>
      <c r="G71" s="3"/>
      <c r="H71" s="3"/>
      <c r="I71" s="3"/>
      <c r="J71" s="3"/>
      <c r="K71" s="3"/>
      <c r="L71" s="3"/>
      <c r="M71" s="3"/>
    </row>
    <row r="72" spans="1:13" x14ac:dyDescent="0.25">
      <c r="A72" s="49" t="s">
        <v>35</v>
      </c>
      <c r="B72" s="49"/>
      <c r="C72" s="49"/>
      <c r="D72" s="4"/>
      <c r="E72" s="4"/>
      <c r="F72" s="4"/>
      <c r="G72" s="3"/>
      <c r="H72" s="3"/>
      <c r="I72" s="3"/>
      <c r="J72" s="3"/>
      <c r="K72" s="3"/>
      <c r="L72" s="3"/>
      <c r="M72" s="3"/>
    </row>
    <row r="73" spans="1:13" x14ac:dyDescent="0.25">
      <c r="A73" s="41"/>
      <c r="B73" s="41"/>
      <c r="C73" s="41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5">
      <c r="A74" s="3" t="s">
        <v>38</v>
      </c>
      <c r="B74" s="3"/>
      <c r="C74" s="3"/>
    </row>
    <row r="75" spans="1:13" x14ac:dyDescent="0.25">
      <c r="A75" s="3"/>
      <c r="B75" s="3"/>
      <c r="C75" s="3"/>
    </row>
    <row r="76" spans="1:13" x14ac:dyDescent="0.25">
      <c r="A76" s="49" t="s">
        <v>37</v>
      </c>
      <c r="B76" s="49"/>
      <c r="C76" s="49"/>
    </row>
  </sheetData>
  <mergeCells count="31">
    <mergeCell ref="A72:C72"/>
    <mergeCell ref="A76:C76"/>
    <mergeCell ref="A63:M63"/>
    <mergeCell ref="B5:B54"/>
    <mergeCell ref="D5:D54"/>
    <mergeCell ref="E5:E54"/>
    <mergeCell ref="F5:F54"/>
    <mergeCell ref="H5:H54"/>
    <mergeCell ref="A65:M65"/>
    <mergeCell ref="A66:M66"/>
    <mergeCell ref="A67:M67"/>
    <mergeCell ref="G5:G54"/>
    <mergeCell ref="A60:L60"/>
    <mergeCell ref="A61:L61"/>
    <mergeCell ref="C5:C59"/>
    <mergeCell ref="A5:A54"/>
    <mergeCell ref="A68:M68"/>
    <mergeCell ref="M5:M54"/>
    <mergeCell ref="I5:I54"/>
    <mergeCell ref="J5:J54"/>
    <mergeCell ref="K5:K54"/>
    <mergeCell ref="L5:L54"/>
    <mergeCell ref="A64:M64"/>
    <mergeCell ref="A1:M1"/>
    <mergeCell ref="A2:M2"/>
    <mergeCell ref="A3:A4"/>
    <mergeCell ref="C3:C4"/>
    <mergeCell ref="D3:D4"/>
    <mergeCell ref="E3:E4"/>
    <mergeCell ref="F3:K3"/>
    <mergeCell ref="B3:B4"/>
  </mergeCells>
  <pageMargins left="0.11811023622047245" right="0.11811023622047245" top="0.35433070866141736" bottom="0.35433070866141736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10" workbookViewId="0">
      <selection activeCell="A6" sqref="A6:L6"/>
    </sheetView>
  </sheetViews>
  <sheetFormatPr defaultRowHeight="15" x14ac:dyDescent="0.25"/>
  <cols>
    <col min="1" max="1" width="6.28515625" customWidth="1"/>
    <col min="2" max="2" width="10.7109375" customWidth="1"/>
    <col min="3" max="3" width="58.7109375" customWidth="1"/>
    <col min="4" max="4" width="7.85546875" customWidth="1"/>
    <col min="5" max="5" width="8.28515625" customWidth="1"/>
    <col min="6" max="11" width="8.5703125" customWidth="1"/>
    <col min="12" max="13" width="10.28515625" customWidth="1"/>
  </cols>
  <sheetData>
    <row r="1" spans="1:16" x14ac:dyDescent="0.25">
      <c r="A1" s="96" t="s">
        <v>40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6" ht="15.75" x14ac:dyDescent="0.25">
      <c r="A2" s="77" t="s">
        <v>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6" ht="21.75" customHeight="1" x14ac:dyDescent="0.25">
      <c r="A3" s="78" t="s">
        <v>0</v>
      </c>
      <c r="B3" s="59" t="s">
        <v>14</v>
      </c>
      <c r="C3" s="74" t="s">
        <v>20</v>
      </c>
      <c r="D3" s="74" t="s">
        <v>15</v>
      </c>
      <c r="E3" s="74" t="s">
        <v>1</v>
      </c>
      <c r="F3" s="79" t="s">
        <v>2</v>
      </c>
      <c r="G3" s="80"/>
      <c r="H3" s="80"/>
      <c r="I3" s="80"/>
      <c r="J3" s="80"/>
      <c r="K3" s="81"/>
      <c r="L3" s="1"/>
      <c r="M3" s="1"/>
    </row>
    <row r="4" spans="1:16" ht="25.5" x14ac:dyDescent="0.25">
      <c r="A4" s="78"/>
      <c r="B4" s="60"/>
      <c r="C4" s="74"/>
      <c r="D4" s="74"/>
      <c r="E4" s="74"/>
      <c r="F4" s="14" t="s">
        <v>3</v>
      </c>
      <c r="G4" s="14" t="s">
        <v>4</v>
      </c>
      <c r="H4" s="14" t="s">
        <v>5</v>
      </c>
      <c r="I4" s="14" t="s">
        <v>16</v>
      </c>
      <c r="J4" s="14" t="s">
        <v>17</v>
      </c>
      <c r="K4" s="15" t="s">
        <v>19</v>
      </c>
      <c r="L4" s="14" t="s">
        <v>6</v>
      </c>
      <c r="M4" s="14" t="s">
        <v>7</v>
      </c>
    </row>
    <row r="5" spans="1:16" ht="333" customHeight="1" x14ac:dyDescent="0.25">
      <c r="A5" s="19">
        <v>1</v>
      </c>
      <c r="B5" s="18" t="s">
        <v>21</v>
      </c>
      <c r="C5" s="18" t="s">
        <v>51</v>
      </c>
      <c r="D5" s="20" t="s">
        <v>13</v>
      </c>
      <c r="E5" s="21">
        <v>2</v>
      </c>
      <c r="F5" s="22">
        <v>43200</v>
      </c>
      <c r="G5" s="22">
        <v>124560</v>
      </c>
      <c r="H5" s="22">
        <v>145000</v>
      </c>
      <c r="I5" s="22">
        <v>142500</v>
      </c>
      <c r="J5" s="22">
        <v>132300</v>
      </c>
      <c r="K5" s="22">
        <v>135000</v>
      </c>
      <c r="L5" s="22">
        <v>120426</v>
      </c>
      <c r="M5" s="2"/>
    </row>
    <row r="6" spans="1:16" ht="12.75" customHeight="1" x14ac:dyDescent="0.25">
      <c r="A6" s="87" t="s">
        <v>41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13">
        <v>120426</v>
      </c>
    </row>
    <row r="7" spans="1:16" ht="16.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</row>
    <row r="8" spans="1:16" ht="13.5" customHeight="1" x14ac:dyDescent="0.25">
      <c r="A8" s="50" t="s">
        <v>23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6" ht="13.5" customHeight="1" x14ac:dyDescent="0.25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16" ht="13.5" customHeight="1" x14ac:dyDescent="0.25">
      <c r="A10" s="51" t="s">
        <v>24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16" x14ac:dyDescent="0.25">
      <c r="A11" s="93" t="s">
        <v>25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</row>
    <row r="12" spans="1:16" x14ac:dyDescent="0.25">
      <c r="A12" s="93" t="s">
        <v>26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</row>
    <row r="13" spans="1:16" x14ac:dyDescent="0.25">
      <c r="A13" s="93" t="s">
        <v>27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</row>
    <row r="14" spans="1:16" x14ac:dyDescent="0.25">
      <c r="A14" s="6"/>
      <c r="B14" s="6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6" ht="15.75" x14ac:dyDescent="0.25">
      <c r="A15" s="94" t="s">
        <v>36</v>
      </c>
      <c r="B15" s="94"/>
      <c r="C15" s="95"/>
      <c r="D15" s="53" t="s">
        <v>38</v>
      </c>
      <c r="E15" s="53"/>
      <c r="F15" s="53"/>
      <c r="G15" s="53"/>
      <c r="H15" s="53"/>
      <c r="I15" s="53"/>
      <c r="J15" s="53"/>
      <c r="K15" s="53"/>
      <c r="L15" s="53"/>
      <c r="M15" s="53"/>
      <c r="N15" s="34"/>
      <c r="O15" s="34"/>
      <c r="P15" s="34"/>
    </row>
    <row r="16" spans="1:16" ht="15.75" x14ac:dyDescent="0.25">
      <c r="A16" s="33"/>
      <c r="B16" s="33"/>
      <c r="C16" s="33"/>
      <c r="D16" s="33"/>
      <c r="I16" s="3"/>
      <c r="J16" s="3"/>
      <c r="K16" s="3"/>
      <c r="L16" s="3"/>
      <c r="M16" s="3"/>
      <c r="N16" s="3"/>
      <c r="O16" s="3"/>
      <c r="P16" s="3"/>
    </row>
    <row r="17" spans="1:16" x14ac:dyDescent="0.25">
      <c r="A17" s="49" t="s">
        <v>35</v>
      </c>
      <c r="B17" s="49"/>
      <c r="C17" s="49"/>
      <c r="D17" s="34"/>
      <c r="E17" s="34"/>
      <c r="F17" s="34"/>
      <c r="G17" s="34"/>
      <c r="H17" s="34"/>
      <c r="I17" s="34"/>
      <c r="J17" s="34"/>
      <c r="K17" s="3"/>
      <c r="L17" s="3"/>
      <c r="M17" s="3"/>
      <c r="N17" s="3"/>
      <c r="O17" s="3"/>
      <c r="P17" s="3"/>
    </row>
    <row r="18" spans="1:16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6" x14ac:dyDescent="0.25">
      <c r="B19" s="49" t="s">
        <v>37</v>
      </c>
      <c r="C19" s="49"/>
      <c r="D19" s="49"/>
      <c r="E19" s="49"/>
      <c r="F19" s="49"/>
      <c r="G19" s="49"/>
      <c r="H19" s="49"/>
    </row>
  </sheetData>
  <mergeCells count="19">
    <mergeCell ref="A9:M9"/>
    <mergeCell ref="A6:L6"/>
    <mergeCell ref="F3:K3"/>
    <mergeCell ref="B3:B4"/>
    <mergeCell ref="A8:M8"/>
    <mergeCell ref="A1:M1"/>
    <mergeCell ref="A2:M2"/>
    <mergeCell ref="A3:A4"/>
    <mergeCell ref="C3:C4"/>
    <mergeCell ref="D3:D4"/>
    <mergeCell ref="E3:E4"/>
    <mergeCell ref="A17:C17"/>
    <mergeCell ref="D15:M15"/>
    <mergeCell ref="B19:H19"/>
    <mergeCell ref="A10:M10"/>
    <mergeCell ref="A11:M11"/>
    <mergeCell ref="A12:M12"/>
    <mergeCell ref="A13:M13"/>
    <mergeCell ref="A15:C15"/>
  </mergeCells>
  <pageMargins left="0.51181102362204722" right="0.11811023622047245" top="0.15748031496062992" bottom="0.15748031496062992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topLeftCell="A16" workbookViewId="0">
      <selection activeCell="D5" sqref="D5:D19"/>
    </sheetView>
  </sheetViews>
  <sheetFormatPr defaultRowHeight="15" x14ac:dyDescent="0.25"/>
  <cols>
    <col min="1" max="1" width="6" customWidth="1"/>
    <col min="2" max="2" width="13.28515625" customWidth="1"/>
    <col min="3" max="3" width="70.7109375" customWidth="1"/>
    <col min="4" max="5" width="7.85546875" customWidth="1"/>
    <col min="6" max="10" width="8.42578125" customWidth="1"/>
    <col min="11" max="11" width="10.42578125" customWidth="1"/>
    <col min="12" max="12" width="10.28515625" customWidth="1"/>
  </cols>
  <sheetData>
    <row r="1" spans="1:12" ht="27" customHeight="1" x14ac:dyDescent="0.25">
      <c r="A1" s="72" t="s">
        <v>63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15.75" x14ac:dyDescent="0.25">
      <c r="A2" s="77" t="s">
        <v>54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17.25" customHeight="1" x14ac:dyDescent="0.25">
      <c r="A3" s="78" t="s">
        <v>0</v>
      </c>
      <c r="B3" s="59" t="s">
        <v>11</v>
      </c>
      <c r="C3" s="74" t="s">
        <v>20</v>
      </c>
      <c r="D3" s="74" t="s">
        <v>52</v>
      </c>
      <c r="E3" s="74" t="s">
        <v>1</v>
      </c>
      <c r="F3" s="79" t="s">
        <v>2</v>
      </c>
      <c r="G3" s="80"/>
      <c r="H3" s="80"/>
      <c r="I3" s="80"/>
      <c r="J3" s="80"/>
      <c r="K3" s="1"/>
      <c r="L3" s="1"/>
    </row>
    <row r="4" spans="1:12" ht="25.5" x14ac:dyDescent="0.25">
      <c r="A4" s="78"/>
      <c r="B4" s="60"/>
      <c r="C4" s="74"/>
      <c r="D4" s="74"/>
      <c r="E4" s="74"/>
      <c r="F4" s="10" t="s">
        <v>3</v>
      </c>
      <c r="G4" s="10" t="s">
        <v>4</v>
      </c>
      <c r="H4" s="10" t="s">
        <v>5</v>
      </c>
      <c r="I4" s="11" t="s">
        <v>16</v>
      </c>
      <c r="J4" s="14" t="s">
        <v>17</v>
      </c>
      <c r="K4" s="10" t="s">
        <v>6</v>
      </c>
      <c r="L4" s="10" t="s">
        <v>7</v>
      </c>
    </row>
    <row r="5" spans="1:12" ht="108.75" customHeight="1" x14ac:dyDescent="0.25">
      <c r="A5" s="75">
        <v>1</v>
      </c>
      <c r="B5" s="61" t="s">
        <v>55</v>
      </c>
      <c r="C5" s="99" t="s">
        <v>62</v>
      </c>
      <c r="D5" s="63" t="s">
        <v>53</v>
      </c>
      <c r="E5" s="63">
        <v>3</v>
      </c>
      <c r="F5" s="102">
        <v>399900</v>
      </c>
      <c r="G5" s="102">
        <v>400500</v>
      </c>
      <c r="H5" s="102">
        <v>400100</v>
      </c>
      <c r="I5" s="102">
        <v>400000</v>
      </c>
      <c r="J5" s="102">
        <v>399500</v>
      </c>
      <c r="K5" s="102">
        <f>(F5+G5+H5+I5+J5)/5</f>
        <v>400000</v>
      </c>
      <c r="L5" s="69"/>
    </row>
    <row r="6" spans="1:12" ht="108.75" customHeight="1" x14ac:dyDescent="0.25">
      <c r="A6" s="76"/>
      <c r="B6" s="62"/>
      <c r="C6" s="100"/>
      <c r="D6" s="64"/>
      <c r="E6" s="64"/>
      <c r="F6" s="103"/>
      <c r="G6" s="103"/>
      <c r="H6" s="103"/>
      <c r="I6" s="103"/>
      <c r="J6" s="103"/>
      <c r="K6" s="103"/>
      <c r="L6" s="70"/>
    </row>
    <row r="7" spans="1:12" ht="108.75" customHeight="1" x14ac:dyDescent="0.25">
      <c r="A7" s="76"/>
      <c r="B7" s="62"/>
      <c r="C7" s="100"/>
      <c r="D7" s="64"/>
      <c r="E7" s="64"/>
      <c r="F7" s="103"/>
      <c r="G7" s="103"/>
      <c r="H7" s="103"/>
      <c r="I7" s="103"/>
      <c r="J7" s="103"/>
      <c r="K7" s="103"/>
      <c r="L7" s="70"/>
    </row>
    <row r="8" spans="1:12" ht="109.5" customHeight="1" x14ac:dyDescent="0.25">
      <c r="A8" s="76"/>
      <c r="B8" s="62"/>
      <c r="C8" s="100"/>
      <c r="D8" s="64"/>
      <c r="E8" s="64"/>
      <c r="F8" s="103"/>
      <c r="G8" s="103"/>
      <c r="H8" s="103"/>
      <c r="I8" s="103"/>
      <c r="J8" s="103"/>
      <c r="K8" s="103"/>
      <c r="L8" s="70"/>
    </row>
    <row r="9" spans="1:12" ht="103.5" customHeight="1" x14ac:dyDescent="0.25">
      <c r="A9" s="76"/>
      <c r="B9" s="62"/>
      <c r="C9" s="100"/>
      <c r="D9" s="64"/>
      <c r="E9" s="64"/>
      <c r="F9" s="103"/>
      <c r="G9" s="103"/>
      <c r="H9" s="103"/>
      <c r="I9" s="103"/>
      <c r="J9" s="103"/>
      <c r="K9" s="103"/>
      <c r="L9" s="70"/>
    </row>
    <row r="10" spans="1:12" ht="108.75" customHeight="1" x14ac:dyDescent="0.25">
      <c r="A10" s="76"/>
      <c r="B10" s="62"/>
      <c r="C10" s="100"/>
      <c r="D10" s="64"/>
      <c r="E10" s="64"/>
      <c r="F10" s="103"/>
      <c r="G10" s="103"/>
      <c r="H10" s="103"/>
      <c r="I10" s="103"/>
      <c r="J10" s="103"/>
      <c r="K10" s="103"/>
      <c r="L10" s="70"/>
    </row>
    <row r="11" spans="1:12" ht="108.75" customHeight="1" x14ac:dyDescent="0.25">
      <c r="A11" s="76"/>
      <c r="B11" s="62"/>
      <c r="C11" s="100"/>
      <c r="D11" s="64"/>
      <c r="E11" s="64"/>
      <c r="F11" s="103"/>
      <c r="G11" s="103"/>
      <c r="H11" s="103"/>
      <c r="I11" s="103"/>
      <c r="J11" s="103"/>
      <c r="K11" s="103"/>
      <c r="L11" s="70"/>
    </row>
    <row r="12" spans="1:12" ht="108.75" customHeight="1" x14ac:dyDescent="0.25">
      <c r="A12" s="76"/>
      <c r="B12" s="62"/>
      <c r="C12" s="100"/>
      <c r="D12" s="64"/>
      <c r="E12" s="64"/>
      <c r="F12" s="103"/>
      <c r="G12" s="103"/>
      <c r="H12" s="103"/>
      <c r="I12" s="103"/>
      <c r="J12" s="103"/>
      <c r="K12" s="103"/>
      <c r="L12" s="70"/>
    </row>
    <row r="13" spans="1:12" ht="108.75" customHeight="1" x14ac:dyDescent="0.25">
      <c r="A13" s="76"/>
      <c r="B13" s="62"/>
      <c r="C13" s="100"/>
      <c r="D13" s="64"/>
      <c r="E13" s="64"/>
      <c r="F13" s="103"/>
      <c r="G13" s="103"/>
      <c r="H13" s="103"/>
      <c r="I13" s="103"/>
      <c r="J13" s="103"/>
      <c r="K13" s="103"/>
      <c r="L13" s="70"/>
    </row>
    <row r="14" spans="1:12" ht="105" customHeight="1" x14ac:dyDescent="0.25">
      <c r="A14" s="76"/>
      <c r="B14" s="62"/>
      <c r="C14" s="100"/>
      <c r="D14" s="64"/>
      <c r="E14" s="64"/>
      <c r="F14" s="103"/>
      <c r="G14" s="103"/>
      <c r="H14" s="103"/>
      <c r="I14" s="103"/>
      <c r="J14" s="103"/>
      <c r="K14" s="103"/>
      <c r="L14" s="70"/>
    </row>
    <row r="15" spans="1:12" ht="109.5" customHeight="1" x14ac:dyDescent="0.25">
      <c r="A15" s="76"/>
      <c r="B15" s="62"/>
      <c r="C15" s="100"/>
      <c r="D15" s="64"/>
      <c r="E15" s="64"/>
      <c r="F15" s="103"/>
      <c r="G15" s="103"/>
      <c r="H15" s="103"/>
      <c r="I15" s="103"/>
      <c r="J15" s="103"/>
      <c r="K15" s="103"/>
      <c r="L15" s="70"/>
    </row>
    <row r="16" spans="1:12" ht="108.75" customHeight="1" x14ac:dyDescent="0.25">
      <c r="A16" s="76"/>
      <c r="B16" s="62"/>
      <c r="C16" s="100"/>
      <c r="D16" s="64"/>
      <c r="E16" s="64"/>
      <c r="F16" s="103"/>
      <c r="G16" s="103"/>
      <c r="H16" s="103"/>
      <c r="I16" s="103"/>
      <c r="J16" s="103"/>
      <c r="K16" s="103"/>
      <c r="L16" s="70"/>
    </row>
    <row r="17" spans="1:12" ht="108.75" customHeight="1" x14ac:dyDescent="0.25">
      <c r="A17" s="76"/>
      <c r="B17" s="62"/>
      <c r="C17" s="100"/>
      <c r="D17" s="64"/>
      <c r="E17" s="64"/>
      <c r="F17" s="103"/>
      <c r="G17" s="103"/>
      <c r="H17" s="103"/>
      <c r="I17" s="103"/>
      <c r="J17" s="103"/>
      <c r="K17" s="103"/>
      <c r="L17" s="70"/>
    </row>
    <row r="18" spans="1:12" ht="108.75" customHeight="1" x14ac:dyDescent="0.25">
      <c r="A18" s="76"/>
      <c r="B18" s="62"/>
      <c r="C18" s="100"/>
      <c r="D18" s="64"/>
      <c r="E18" s="64"/>
      <c r="F18" s="103"/>
      <c r="G18" s="103"/>
      <c r="H18" s="103"/>
      <c r="I18" s="103"/>
      <c r="J18" s="103"/>
      <c r="K18" s="103"/>
      <c r="L18" s="70"/>
    </row>
    <row r="19" spans="1:12" ht="153" customHeight="1" x14ac:dyDescent="0.25">
      <c r="A19" s="76"/>
      <c r="B19" s="62"/>
      <c r="C19" s="101"/>
      <c r="D19" s="64"/>
      <c r="E19" s="64"/>
      <c r="F19" s="103"/>
      <c r="G19" s="103"/>
      <c r="H19" s="103"/>
      <c r="I19" s="103"/>
      <c r="J19" s="103"/>
      <c r="K19" s="103"/>
      <c r="L19" s="70"/>
    </row>
    <row r="20" spans="1:12" ht="12.75" customHeight="1" x14ac:dyDescent="0.25">
      <c r="A20" s="87" t="s">
        <v>39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26">
        <f>K5*E5</f>
        <v>1200000</v>
      </c>
    </row>
    <row r="21" spans="1:12" ht="15.7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s="29" customFormat="1" ht="13.5" customHeight="1" x14ac:dyDescent="0.25">
      <c r="A22" s="98" t="s">
        <v>56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</row>
    <row r="23" spans="1:12" s="29" customFormat="1" ht="13.5" customHeight="1" x14ac:dyDescent="0.25">
      <c r="A23" s="98" t="s">
        <v>57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</row>
    <row r="24" spans="1:12" s="29" customFormat="1" ht="13.5" customHeight="1" x14ac:dyDescent="0.25">
      <c r="A24" s="98" t="s">
        <v>58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</row>
    <row r="25" spans="1:12" s="29" customFormat="1" ht="13.5" customHeight="1" x14ac:dyDescent="0.25">
      <c r="A25" s="98" t="s">
        <v>59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</row>
    <row r="26" spans="1:12" s="29" customFormat="1" ht="13.5" customHeight="1" x14ac:dyDescent="0.25">
      <c r="A26" s="98" t="s">
        <v>60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</row>
    <row r="27" spans="1:12" s="29" customFormat="1" ht="13.5" customHeight="1" x14ac:dyDescent="0.25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</row>
    <row r="28" spans="1:12" x14ac:dyDescent="0.25">
      <c r="A28" s="6"/>
      <c r="B28" s="6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ht="15.75" x14ac:dyDescent="0.25">
      <c r="A29" s="97" t="s">
        <v>36</v>
      </c>
      <c r="B29" s="97"/>
      <c r="C29" s="49"/>
      <c r="D29" s="30"/>
      <c r="E29" s="3"/>
      <c r="F29" s="3"/>
      <c r="G29" s="3"/>
      <c r="H29" s="3"/>
      <c r="I29" s="3"/>
      <c r="J29" s="3"/>
      <c r="K29" s="3"/>
      <c r="L29" s="3"/>
    </row>
    <row r="30" spans="1:12" ht="15.75" x14ac:dyDescent="0.25">
      <c r="A30" s="32"/>
      <c r="B30" s="32"/>
      <c r="C30" s="32"/>
      <c r="D30" s="32"/>
      <c r="E30" s="25"/>
      <c r="F30" s="25"/>
      <c r="G30" s="3"/>
      <c r="H30" s="3"/>
      <c r="I30" s="3"/>
      <c r="J30" s="3"/>
      <c r="K30" s="3"/>
      <c r="L30" s="3"/>
    </row>
    <row r="31" spans="1:12" x14ac:dyDescent="0.25">
      <c r="A31" s="48" t="s">
        <v>61</v>
      </c>
      <c r="B31" s="30"/>
      <c r="C31" s="30"/>
      <c r="D31" s="31"/>
    </row>
  </sheetData>
  <mergeCells count="28">
    <mergeCell ref="A25:L25"/>
    <mergeCell ref="A24:L24"/>
    <mergeCell ref="H5:H19"/>
    <mergeCell ref="I5:I19"/>
    <mergeCell ref="J5:J19"/>
    <mergeCell ref="K5:K19"/>
    <mergeCell ref="B5:B19"/>
    <mergeCell ref="D5:D19"/>
    <mergeCell ref="E5:E19"/>
    <mergeCell ref="F5:F19"/>
    <mergeCell ref="G5:G19"/>
    <mergeCell ref="A5:A19"/>
    <mergeCell ref="A29:C29"/>
    <mergeCell ref="A1:L1"/>
    <mergeCell ref="A2:L2"/>
    <mergeCell ref="A3:A4"/>
    <mergeCell ref="C3:C4"/>
    <mergeCell ref="D3:D4"/>
    <mergeCell ref="E3:E4"/>
    <mergeCell ref="A20:K20"/>
    <mergeCell ref="F3:J3"/>
    <mergeCell ref="B3:B4"/>
    <mergeCell ref="A26:L26"/>
    <mergeCell ref="A27:L27"/>
    <mergeCell ref="C5:C19"/>
    <mergeCell ref="L5:L19"/>
    <mergeCell ref="A22:L22"/>
    <mergeCell ref="A23:L23"/>
  </mergeCells>
  <pageMargins left="0.19685039370078741" right="0.19685039370078741" top="0.19685039370078741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инж.сети</vt:lpstr>
      <vt:lpstr>пожар.сигнал.</vt:lpstr>
      <vt:lpstr>тревож.сигн.</vt:lpstr>
      <vt:lpstr>интеракт.стол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2014-11-03T09:54:57Z</cp:lastPrinted>
  <dcterms:created xsi:type="dcterms:W3CDTF">2014-02-14T07:05:08Z</dcterms:created>
  <dcterms:modified xsi:type="dcterms:W3CDTF">2014-11-03T09:55:00Z</dcterms:modified>
</cp:coreProperties>
</file>